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/>
  <xr:revisionPtr revIDLastSave="0" documentId="13_ncr:1_{1092F22A-5B3D-4117-99C4-01B89786EE0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Work order tracking form" sheetId="1" r:id="rId1"/>
    <sheet name="Try Kladana for Free" sheetId="2" r:id="rId2"/>
  </sheets>
  <definedNames>
    <definedName name="ColumnTitle1">WorkOrders[[#Headers],[Work order '#]]</definedName>
    <definedName name="_xlnm.Print_Titles" localSheetId="0">'Work order tracking form'!$2:$2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 s="1"/>
  <c r="G4" i="1"/>
  <c r="F4" i="1"/>
  <c r="G3" i="1"/>
  <c r="I3" i="1" s="1"/>
  <c r="F3" i="1"/>
  <c r="I4" i="1"/>
  <c r="I5" i="1" l="1"/>
</calcChain>
</file>

<file path=xl/sharedStrings.xml><?xml version="1.0" encoding="utf-8"?>
<sst xmlns="http://schemas.openxmlformats.org/spreadsheetml/2006/main" count="31" uniqueCount="28">
  <si>
    <t>Job Order-Based Planning</t>
  </si>
  <si>
    <t>Work order #</t>
  </si>
  <si>
    <t>Description</t>
  </si>
  <si>
    <t>Requested by</t>
  </si>
  <si>
    <t>Assigned to</t>
  </si>
  <si>
    <t>Start date</t>
  </si>
  <si>
    <t>Due date</t>
  </si>
  <si>
    <t>% Complete</t>
  </si>
  <si>
    <t>Status</t>
  </si>
  <si>
    <t>TR45878</t>
  </si>
  <si>
    <t>Equipment Inventory</t>
  </si>
  <si>
    <t>April Hansson</t>
  </si>
  <si>
    <t>Michele Saaz</t>
  </si>
  <si>
    <t>YT9876</t>
  </si>
  <si>
    <t>Build new customer database</t>
  </si>
  <si>
    <t>Darnell Grau</t>
  </si>
  <si>
    <t>Carlota Melgar</t>
  </si>
  <si>
    <t>TR7865</t>
  </si>
  <si>
    <t>Upgrade desktop computer</t>
  </si>
  <si>
    <t>Plan and Control Every Production Stage in Kladana</t>
  </si>
  <si>
    <t>automate your manufacturing operations step-by-step</t>
  </si>
  <si>
    <t>Start a Free 14-Day Trial</t>
  </si>
  <si>
    <t>Choose your next Plan</t>
  </si>
  <si>
    <t>With no limits</t>
  </si>
  <si>
    <t>Starting with $60 per Year</t>
  </si>
  <si>
    <t>Subscribe</t>
  </si>
  <si>
    <t>Read our Articles &amp; Case Stories</t>
  </si>
  <si>
    <t>Check out Our Free  Template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</si>
</sst>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Complete&quot;;&quot;&quot;;&quot;Incomplete&quot;"/>
  </numFmts>
  <fonts count="19" x14ac:knownFonts="1">
    <font>
      <sz val="11"/>
      <color theme="4" tint="-0.499984740745262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26"/>
      <color theme="1" tint="0.34998626667073579"/>
      <name val="Arial"/>
      <family val="2"/>
      <scheme val="major"/>
    </font>
    <font>
      <sz val="11"/>
      <color theme="4" tint="-0.24994659260841701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sz val="11"/>
      <color theme="4" tint="-0.499984740745262"/>
      <name val="Montserrat"/>
    </font>
    <font>
      <sz val="12"/>
      <color theme="4" tint="-0.499984740745262"/>
      <name val="Montserrat"/>
    </font>
    <font>
      <b/>
      <sz val="18"/>
      <color theme="1" tint="0.34998626667073579"/>
      <name val="Montserrat"/>
    </font>
    <font>
      <sz val="11"/>
      <color rgb="FF87410F"/>
      <name val="Arial"/>
      <scheme val="minor"/>
    </font>
    <font>
      <sz val="11"/>
      <color theme="1"/>
      <name val="Arial"/>
      <scheme val="minor"/>
    </font>
    <font>
      <b/>
      <sz val="14"/>
      <color theme="1"/>
      <name val="Arial"/>
      <scheme val="minor"/>
    </font>
    <font>
      <u/>
      <sz val="12"/>
      <color rgb="FF0000FF"/>
      <name val="Arial"/>
    </font>
    <font>
      <sz val="12"/>
      <color theme="1"/>
      <name val="Arial"/>
      <scheme val="minor"/>
    </font>
    <font>
      <i/>
      <sz val="11"/>
      <color theme="1"/>
      <name val="Arial"/>
      <scheme val="minor"/>
    </font>
    <font>
      <b/>
      <u/>
      <sz val="12"/>
      <color rgb="FFFFFFFF"/>
      <name val="Arial"/>
    </font>
    <font>
      <b/>
      <sz val="14"/>
      <color rgb="FF0A53A8"/>
      <name val="Arial"/>
      <scheme val="minor"/>
    </font>
    <font>
      <u/>
      <sz val="12"/>
      <color rgb="FFFFFFFF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A53A8"/>
        <bgColor rgb="FF0A53A8"/>
      </patternFill>
    </fill>
    <fill>
      <patternFill patternType="solid">
        <fgColor rgb="FFBFE1F6"/>
        <bgColor rgb="FFBFE1F6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horizontal="left" vertical="center" wrapText="1" indent="1"/>
    </xf>
    <xf numFmtId="9" fontId="4" fillId="0" borderId="0" applyFont="0" applyFill="0" applyBorder="0">
      <alignment horizontal="right" vertical="center" indent="1"/>
    </xf>
    <xf numFmtId="0" fontId="3" fillId="0" borderId="0">
      <alignment vertical="center"/>
    </xf>
    <xf numFmtId="0" fontId="5" fillId="0" borderId="0">
      <alignment horizontal="left" vertical="center" indent="1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4" fontId="6" fillId="0" borderId="0" applyFont="0" applyFill="0" applyBorder="0" applyAlignment="0">
      <alignment horizontal="left" vertical="center" indent="1"/>
    </xf>
    <xf numFmtId="164" fontId="6" fillId="0" borderId="0" applyFont="0" applyFill="0" applyBorder="0">
      <alignment horizontal="center" vertical="center" wrapText="1"/>
    </xf>
    <xf numFmtId="0" fontId="10" fillId="0" borderId="0"/>
  </cellStyleXfs>
  <cellXfs count="22">
    <xf numFmtId="0" fontId="0" fillId="0" borderId="0" xfId="0">
      <alignment horizontal="left" vertical="center" wrapText="1" indent="1"/>
    </xf>
    <xf numFmtId="0" fontId="7" fillId="0" borderId="0" xfId="0" applyFont="1">
      <alignment horizontal="left" vertical="center" wrapText="1" indent="1"/>
    </xf>
    <xf numFmtId="0" fontId="8" fillId="0" borderId="0" xfId="3" applyFont="1">
      <alignment horizontal="left" vertical="center" indent="1"/>
    </xf>
    <xf numFmtId="0" fontId="7" fillId="0" borderId="0" xfId="0" applyFont="1" applyAlignment="1">
      <alignment horizontal="left" vertical="center" indent="1"/>
    </xf>
    <xf numFmtId="14" fontId="7" fillId="0" borderId="0" xfId="6" applyFont="1" applyAlignment="1">
      <alignment vertical="center"/>
    </xf>
    <xf numFmtId="9" fontId="7" fillId="0" borderId="0" xfId="1" applyFont="1">
      <alignment horizontal="right" vertical="center" indent="1"/>
    </xf>
    <xf numFmtId="164" fontId="7" fillId="0" borderId="0" xfId="7" applyFont="1">
      <alignment horizontal="center" vertical="center" wrapText="1"/>
    </xf>
    <xf numFmtId="0" fontId="9" fillId="0" borderId="0" xfId="2" applyFont="1" applyAlignment="1">
      <alignment vertical="center" wrapText="1"/>
    </xf>
    <xf numFmtId="0" fontId="9" fillId="0" borderId="0" xfId="2" applyFont="1" applyAlignment="1">
      <alignment horizontal="left" vertical="center" wrapText="1"/>
    </xf>
    <xf numFmtId="0" fontId="11" fillId="0" borderId="0" xfId="8" applyFont="1" applyAlignment="1">
      <alignment horizontal="left" vertical="center" wrapText="1"/>
    </xf>
    <xf numFmtId="0" fontId="10" fillId="0" borderId="0" xfId="8" applyAlignment="1">
      <alignment horizontal="left" vertical="center" wrapText="1"/>
    </xf>
    <xf numFmtId="0" fontId="10" fillId="0" borderId="0" xfId="8" applyAlignment="1">
      <alignment horizontal="left" vertical="center" wrapText="1"/>
    </xf>
    <xf numFmtId="0" fontId="12" fillId="0" borderId="0" xfId="8" applyFont="1" applyAlignment="1">
      <alignment horizontal="center" vertical="center" wrapText="1"/>
    </xf>
    <xf numFmtId="0" fontId="12" fillId="0" borderId="0" xfId="8" applyFont="1" applyAlignment="1">
      <alignment horizontal="center" vertical="center" wrapText="1"/>
    </xf>
    <xf numFmtId="0" fontId="13" fillId="0" borderId="0" xfId="8" applyFont="1" applyAlignment="1">
      <alignment horizontal="center" vertical="center" wrapText="1"/>
    </xf>
    <xf numFmtId="0" fontId="14" fillId="0" borderId="0" xfId="8" applyFont="1" applyAlignment="1">
      <alignment horizontal="center" vertical="center" wrapText="1"/>
    </xf>
    <xf numFmtId="0" fontId="15" fillId="0" borderId="0" xfId="8" applyFont="1" applyAlignment="1">
      <alignment horizontal="center" vertical="center" wrapText="1"/>
    </xf>
    <xf numFmtId="0" fontId="16" fillId="2" borderId="0" xfId="8" applyFont="1" applyFill="1" applyAlignment="1">
      <alignment horizontal="center" vertical="center" wrapText="1"/>
    </xf>
    <xf numFmtId="0" fontId="15" fillId="3" borderId="0" xfId="8" applyFont="1" applyFill="1" applyAlignment="1">
      <alignment horizontal="center" vertical="center" wrapText="1"/>
    </xf>
    <xf numFmtId="0" fontId="17" fillId="0" borderId="0" xfId="8" applyFont="1" applyAlignment="1">
      <alignment horizontal="center" vertical="center" wrapText="1"/>
    </xf>
    <xf numFmtId="0" fontId="18" fillId="4" borderId="0" xfId="8" applyFont="1" applyFill="1" applyAlignment="1">
      <alignment horizontal="center" vertical="center" wrapText="1"/>
    </xf>
    <xf numFmtId="0" fontId="18" fillId="0" borderId="0" xfId="8" applyFont="1" applyAlignment="1">
      <alignment horizontal="center" vertical="center" wrapText="1"/>
    </xf>
  </cellXfs>
  <cellStyles count="9">
    <cellStyle name="Date" xfId="6" xr:uid="{00000000-0005-0000-0000-000000000000}"/>
    <cellStyle name="Status Icon" xfId="7" xr:uid="{00000000-0005-0000-0000-000006000000}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Название" xfId="2" builtinId="15" customBuiltin="1"/>
    <cellStyle name="Обычный" xfId="0" builtinId="0" customBuiltin="1"/>
    <cellStyle name="Обычный 2" xfId="8" xr:uid="{845D0514-BFA8-45F0-BBC2-E878790F64F3}"/>
    <cellStyle name="Процентный" xfId="1" builtinId="5" customBuiltin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ontserrat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4" tint="-0.499984740745262"/>
      </font>
      <border>
        <left style="medium">
          <color theme="4" tint="-0.499984740745262"/>
        </left>
      </border>
    </dxf>
    <dxf>
      <font>
        <b/>
        <i val="0"/>
        <color theme="4" tint="-0.499984740745262"/>
      </font>
      <border diagonalUp="0" diagonalDown="0"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 xr9:uid="{00000000-0011-0000-FFFF-FFFF00000000}">
      <tableStyleElement type="wholeTable" dxfId="14"/>
      <tableStyleElement type="headerRow" dxfId="13"/>
      <tableStyleElement type="firstColumn" dxfId="12"/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jpg"/><Relationship Id="rId5" Type="http://schemas.openxmlformats.org/officeDocument/2006/relationships/image" Target="../media/image6.jpg"/><Relationship Id="rId4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942975</xdr:colOff>
      <xdr:row>0</xdr:row>
      <xdr:rowOff>238125</xdr:rowOff>
    </xdr:from>
    <xdr:to>
      <xdr:col>9</xdr:col>
      <xdr:colOff>49054</xdr:colOff>
      <xdr:row>0</xdr:row>
      <xdr:rowOff>510069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565579-84CF-4E5B-A0A2-9407995FC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6975" y="238125"/>
          <a:ext cx="1611154" cy="2719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30</xdr:row>
      <xdr:rowOff>9525</xdr:rowOff>
    </xdr:from>
    <xdr:ext cx="3771900" cy="1857375"/>
    <xdr:pic>
      <xdr:nvPicPr>
        <xdr:cNvPr id="2" name="image9.png" title="Image">
          <a:extLst>
            <a:ext uri="{FF2B5EF4-FFF2-40B4-BE49-F238E27FC236}">
              <a16:creationId xmlns:a16="http://schemas.microsoft.com/office/drawing/2014/main" id="{C9FA65AF-B735-4F81-AD9B-F91F0D78F67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0990" y="5724525"/>
          <a:ext cx="3771900" cy="1857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44</xdr:row>
      <xdr:rowOff>161925</xdr:rowOff>
    </xdr:from>
    <xdr:ext cx="1828800" cy="1114425"/>
    <xdr:pic>
      <xdr:nvPicPr>
        <xdr:cNvPr id="3" name="image7.png" title="Image">
          <a:extLst>
            <a:ext uri="{FF2B5EF4-FFF2-40B4-BE49-F238E27FC236}">
              <a16:creationId xmlns:a16="http://schemas.microsoft.com/office/drawing/2014/main" id="{D018115A-AEB0-4127-BF58-5351916B3D8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0030" y="8543925"/>
          <a:ext cx="1828800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50</xdr:row>
      <xdr:rowOff>200025</xdr:rowOff>
    </xdr:from>
    <xdr:ext cx="2914650" cy="1619250"/>
    <xdr:pic>
      <xdr:nvPicPr>
        <xdr:cNvPr id="4" name="image8.png" title="Image">
          <a:extLst>
            <a:ext uri="{FF2B5EF4-FFF2-40B4-BE49-F238E27FC236}">
              <a16:creationId xmlns:a16="http://schemas.microsoft.com/office/drawing/2014/main" id="{0CC326F5-8876-4740-B54C-944A90A9A0C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0030" y="9717405"/>
          <a:ext cx="2914650" cy="16192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409575</xdr:colOff>
      <xdr:row>29</xdr:row>
      <xdr:rowOff>152400</xdr:rowOff>
    </xdr:from>
    <xdr:ext cx="3895725" cy="1962150"/>
    <xdr:pic>
      <xdr:nvPicPr>
        <xdr:cNvPr id="5" name="image6.jpg" title="Image">
          <a:extLst>
            <a:ext uri="{FF2B5EF4-FFF2-40B4-BE49-F238E27FC236}">
              <a16:creationId xmlns:a16="http://schemas.microsoft.com/office/drawing/2014/main" id="{5648A36E-7F03-4D4D-AFFC-FEF80C11DD7A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93895" y="5676900"/>
          <a:ext cx="3895725" cy="19621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409575</xdr:colOff>
      <xdr:row>44</xdr:row>
      <xdr:rowOff>200025</xdr:rowOff>
    </xdr:from>
    <xdr:ext cx="3895725" cy="2266950"/>
    <xdr:pic>
      <xdr:nvPicPr>
        <xdr:cNvPr id="6" name="image4.jpg" title="Image">
          <a:extLst>
            <a:ext uri="{FF2B5EF4-FFF2-40B4-BE49-F238E27FC236}">
              <a16:creationId xmlns:a16="http://schemas.microsoft.com/office/drawing/2014/main" id="{D5A37E77-8590-4D66-9EA7-EC6256E7402B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93895" y="8574405"/>
          <a:ext cx="3895725" cy="2266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10</xdr:row>
      <xdr:rowOff>-190500</xdr:rowOff>
    </xdr:from>
    <xdr:ext cx="9086850" cy="3943350"/>
    <xdr:pic>
      <xdr:nvPicPr>
        <xdr:cNvPr id="7" name="image3.jpg" title="Image">
          <a:extLst>
            <a:ext uri="{FF2B5EF4-FFF2-40B4-BE49-F238E27FC236}">
              <a16:creationId xmlns:a16="http://schemas.microsoft.com/office/drawing/2014/main" id="{A62E7C08-5D48-47BA-B7DD-D6FF259390B8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40030" y="1714500"/>
          <a:ext cx="9086850" cy="39433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962025" cy="161925"/>
    <xdr:pic>
      <xdr:nvPicPr>
        <xdr:cNvPr id="8" name="image5.png">
          <a:extLst>
            <a:ext uri="{FF2B5EF4-FFF2-40B4-BE49-F238E27FC236}">
              <a16:creationId xmlns:a16="http://schemas.microsoft.com/office/drawing/2014/main" id="{FF01F0E0-B124-43B0-BD34-AEA5DB755FFF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43840" y="190500"/>
          <a:ext cx="962025" cy="16192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rders" displayName="WorkOrders" ref="B2:I5" totalsRowShown="0" headerRowDxfId="9" dataDxfId="8">
  <autoFilter ref="B2:I5" xr:uid="{00000000-0009-0000-0100-000001000000}"/>
  <tableColumns count="8">
    <tableColumn id="1" xr3:uid="{00000000-0010-0000-0000-000001000000}" name="Work order #" dataDxfId="7"/>
    <tableColumn id="2" xr3:uid="{00000000-0010-0000-0000-000002000000}" name="Description" dataDxfId="6"/>
    <tableColumn id="8" xr3:uid="{00000000-0010-0000-0000-000008000000}" name="Requested by" dataDxfId="5"/>
    <tableColumn id="3" xr3:uid="{00000000-0010-0000-0000-000003000000}" name="Assigned to" dataDxfId="4"/>
    <tableColumn id="4" xr3:uid="{00000000-0010-0000-0000-000004000000}" name="Start date" dataDxfId="3" dataCellStyle="Date"/>
    <tableColumn id="5" xr3:uid="{00000000-0010-0000-0000-000005000000}" name="Due date" dataDxfId="2" dataCellStyle="Date"/>
    <tableColumn id="9" xr3:uid="{00000000-0010-0000-0000-000009000000}" name="% Complete" dataDxfId="1"/>
    <tableColumn id="7" xr3:uid="{00000000-0010-0000-0000-000007000000}" name="Status" dataDxfId="0" dataCellStyle="Status Icon">
      <calculatedColumnFormula>IFERROR(IF(WorkOrders[[#This Row],[% Complete]]=1,1,IF(ISBLANK(WorkOrders[[#This Row],[Due date]]),"",IF(AND(TODAY()&gt;WorkOrders[[#This Row],[Due date]],WorkOrders[[#This Row],[% Complete]]&lt;&gt;1),0,-1))), "")</calculatedColumnFormula>
    </tableColumn>
  </tableColumns>
  <tableStyleInfo name="Work Order Tracker" showFirstColumn="1" showLastColumn="0" showRowStripes="1" showColumnStripes="0"/>
  <extLst>
    <ext xmlns:x14="http://schemas.microsoft.com/office/spreadsheetml/2009/9/main" uri="{504A1905-F514-4f6f-8877-14C23A59335A}">
      <x14:table altTextSummary="Enter Work Order number, Description, Requested By &amp; Assigned To names, Start &amp; Due Dates, and Percent Complete in this table. Status is automatically updated"/>
    </ext>
  </extLst>
</table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www.kladana.com/pricing/?q=leadmagnet&amp;utm_medium=leadmagnet&amp;utm_source=marketing-tool&amp;utm_campaign=leadmagnet-production-schedule-template" TargetMode="External"/><Relationship Id="rId7" Type="http://schemas.openxmlformats.org/officeDocument/2006/relationships/hyperlink" Target="https://www.kladana.com/blog/templates/?q=leadmagnet&amp;utm_medium=leadmagnet&amp;utm_source=marketing-tool&amp;utm_campaign=leadmagnet-production-schedule-template" TargetMode="External"/><Relationship Id="rId2" Type="http://schemas.openxmlformats.org/officeDocument/2006/relationships/hyperlink" Target="https://www.kladana.com/signup/?q=leadmagnet&amp;utm_medium=leadmagnet&amp;utm_source=marketing-tool&amp;utm_campaign=leadmagnet-production-schedule-template" TargetMode="External"/><Relationship Id="rId1" Type="http://schemas.openxmlformats.org/officeDocument/2006/relationships/hyperlink" Target="https://www.kladana.com/product-tour/manufactury/?q=leadmagnet&amp;utm_medium=leadmagnet&amp;utm_source=marketing-tool&amp;utm_campaign=leadmagnet-production-schedule-template" TargetMode="External"/><Relationship Id="rId6" Type="http://schemas.openxmlformats.org/officeDocument/2006/relationships/hyperlink" Target="https://www.kladana.com/blog/?q=leadmagnet&amp;utm_medium=leadmagnet&amp;utm_source=marketing-tool&amp;utm_campaign=leadmagnet-production-schedule-template" TargetMode="External"/><Relationship Id="rId5" Type="http://schemas.openxmlformats.org/officeDocument/2006/relationships/hyperlink" Target="https://www.linkedin.com/company/kladana/" TargetMode="External"/><Relationship Id="rId4" Type="http://schemas.openxmlformats.org/officeDocument/2006/relationships/hyperlink" Target="https://www.youtube.com/channel/UCrdFisBhmdOWpbaQ0v9Lr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J6"/>
  <sheetViews>
    <sheetView showGridLines="0" workbookViewId="0">
      <selection activeCell="B7" sqref="B7"/>
    </sheetView>
  </sheetViews>
  <sheetFormatPr defaultRowHeight="30" customHeight="1" x14ac:dyDescent="0.25"/>
  <cols>
    <col min="1" max="1" width="2.59765625" customWidth="1"/>
    <col min="2" max="2" width="42.09765625" customWidth="1"/>
    <col min="3" max="3" width="32.69921875" customWidth="1"/>
    <col min="4" max="5" width="30.59765625" customWidth="1"/>
    <col min="6" max="7" width="15.59765625" customWidth="1"/>
    <col min="8" max="8" width="17.19921875" customWidth="1"/>
    <col min="9" max="9" width="15.59765625" customWidth="1"/>
    <col min="10" max="10" width="2.59765625" customWidth="1"/>
  </cols>
  <sheetData>
    <row r="1" spans="2:10" ht="66.599999999999994" customHeight="1" x14ac:dyDescent="0.25">
      <c r="B1" s="8" t="s">
        <v>0</v>
      </c>
      <c r="C1" s="8"/>
      <c r="D1" s="7"/>
      <c r="E1" s="1"/>
      <c r="F1" s="1"/>
      <c r="G1" s="1"/>
      <c r="H1" s="1"/>
      <c r="I1" s="1"/>
      <c r="J1" s="1"/>
    </row>
    <row r="2" spans="2:10" ht="30" customHeight="1" x14ac:dyDescent="0.2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"/>
    </row>
    <row r="3" spans="2:10" ht="30" customHeight="1" x14ac:dyDescent="0.25">
      <c r="B3" s="3" t="s">
        <v>9</v>
      </c>
      <c r="C3" s="1" t="s">
        <v>10</v>
      </c>
      <c r="D3" s="1" t="s">
        <v>11</v>
      </c>
      <c r="E3" s="1" t="s">
        <v>12</v>
      </c>
      <c r="F3" s="4">
        <f ca="1">TODAY()-120</f>
        <v>45690</v>
      </c>
      <c r="G3" s="4">
        <f ca="1">TODAY()-1</f>
        <v>45809</v>
      </c>
      <c r="H3" s="5">
        <v>0.75</v>
      </c>
      <c r="I3" s="6">
        <f ca="1">IFERROR(IF(WorkOrders[[#This Row],[% Complete]]=1,1,IF(ISBLANK(WorkOrders[[#This Row],[Due date]]),"",IF(AND(TODAY()&gt;WorkOrders[[#This Row],[Due date]],WorkOrders[[#This Row],[% Complete]]&lt;&gt;1),0,-1))), "")</f>
        <v>0</v>
      </c>
      <c r="J3" s="1"/>
    </row>
    <row r="4" spans="2:10" ht="30" customHeight="1" x14ac:dyDescent="0.25">
      <c r="B4" s="3" t="s">
        <v>13</v>
      </c>
      <c r="C4" s="1" t="s">
        <v>14</v>
      </c>
      <c r="D4" s="1" t="s">
        <v>15</v>
      </c>
      <c r="E4" s="1" t="s">
        <v>16</v>
      </c>
      <c r="F4" s="4">
        <f ca="1">TODAY()-30</f>
        <v>45780</v>
      </c>
      <c r="G4" s="4">
        <f ca="1">TODAY()+15</f>
        <v>45825</v>
      </c>
      <c r="H4" s="5">
        <v>1</v>
      </c>
      <c r="I4" s="6">
        <f ca="1">IFERROR(IF(WorkOrders[[#This Row],[% Complete]]=1,1,IF(ISBLANK(WorkOrders[[#This Row],[Due date]]),"",IF(AND(TODAY()&gt;WorkOrders[[#This Row],[Due date]],WorkOrders[[#This Row],[% Complete]]&lt;&gt;1),0,-1))), "")</f>
        <v>1</v>
      </c>
      <c r="J4" s="1"/>
    </row>
    <row r="5" spans="2:10" ht="30" customHeight="1" x14ac:dyDescent="0.25">
      <c r="B5" s="3" t="s">
        <v>17</v>
      </c>
      <c r="C5" s="1" t="s">
        <v>18</v>
      </c>
      <c r="D5" s="1" t="s">
        <v>15</v>
      </c>
      <c r="E5" s="1" t="s">
        <v>12</v>
      </c>
      <c r="F5" s="4">
        <f ca="1">TODAY()</f>
        <v>45810</v>
      </c>
      <c r="G5" s="4">
        <f ca="1">WorkOrders[[#This Row],[Start date]]+30</f>
        <v>45840</v>
      </c>
      <c r="H5" s="5">
        <v>0</v>
      </c>
      <c r="I5" s="6">
        <f ca="1">IFERROR(IF(WorkOrders[[#This Row],[% Complete]]=1,1,IF(ISBLANK(WorkOrders[[#This Row],[Due date]]),"",IF(AND(TODAY()&gt;WorkOrders[[#This Row],[Due date]],WorkOrders[[#This Row],[% Complete]]&lt;&gt;1),0,-1))), "")</f>
        <v>-1</v>
      </c>
      <c r="J5" s="1"/>
    </row>
    <row r="6" spans="2:10" ht="30" customHeight="1" x14ac:dyDescent="0.25">
      <c r="B6" s="1"/>
      <c r="C6" s="1"/>
      <c r="D6" s="1"/>
      <c r="E6" s="1"/>
      <c r="F6" s="1"/>
      <c r="G6" s="1"/>
      <c r="H6" s="1"/>
      <c r="I6" s="1"/>
      <c r="J6" s="1"/>
    </row>
  </sheetData>
  <mergeCells count="1">
    <mergeCell ref="B1:C1"/>
  </mergeCells>
  <dataValidations count="11">
    <dataValidation allowBlank="1" showInputMessage="1" showErrorMessage="1" prompt="Create a Work Order Tracker in this worksheet. Enter order details in Work Orders table" sqref="A1" xr:uid="{00000000-0002-0000-0000-000000000000}"/>
    <dataValidation allowBlank="1" showInputMessage="1" showErrorMessage="1" prompt="Title of the worksheet is in this cell" sqref="B1" xr:uid="{00000000-0002-0000-0000-000001000000}"/>
    <dataValidation allowBlank="1" showInputMessage="1" showErrorMessage="1" prompt="Enter Work Order number in this column under this heading. Use heading filters to find specific entries" sqref="B2" xr:uid="{00000000-0002-0000-0000-000002000000}"/>
    <dataValidation allowBlank="1" showInputMessage="1" showErrorMessage="1" prompt="Enter Description in this column under this heading" sqref="C2" xr:uid="{00000000-0002-0000-0000-000003000000}"/>
    <dataValidation allowBlank="1" showInputMessage="1" showErrorMessage="1" prompt="Enter Requested By name in this column under this heading" sqref="D2" xr:uid="{00000000-0002-0000-0000-000004000000}"/>
    <dataValidation allowBlank="1" showInputMessage="1" showErrorMessage="1" prompt="Enter Assigned To name in this column under this heading" sqref="E2" xr:uid="{00000000-0002-0000-0000-000005000000}"/>
    <dataValidation allowBlank="1" showInputMessage="1" showErrorMessage="1" prompt="Enter Start Date in this column under this heading" sqref="F2" xr:uid="{00000000-0002-0000-0000-000006000000}"/>
    <dataValidation allowBlank="1" showInputMessage="1" showErrorMessage="1" prompt="Enter Due Date in this column under this heading" sqref="G2" xr:uid="{00000000-0002-0000-0000-000007000000}"/>
    <dataValidation allowBlank="1" showInputMessage="1" showErrorMessage="1" prompt="Select percent Complete in this column under this heading. Press ALT+DOWN ARROW for options, then DOWN ARROW and ENTER to make selection" sqref="H2" xr:uid="{00000000-0002-0000-0000-000008000000}"/>
    <dataValidation allowBlank="1" showInputMessage="1" showErrorMessage="1" prompt="Status icon is automatically updated in this column under this heading based on Percent Complete selected in column at left" sqref="I2" xr:uid="{00000000-0002-0000-0000-000009000000}"/>
    <dataValidation type="list" errorStyle="warning" allowBlank="1" showInputMessage="1" showErrorMessage="1" error="Select percent complete from the list. Select CANCEL, then press ALT+DOWN ARROW for options, then DOWN ARROW and ENTER to make selection" sqref="H3:H5" xr:uid="{00000000-0002-0000-0000-00000A000000}">
      <formula1>"0%, 25%,50%,75%,100%"</formula1>
    </dataValidation>
  </dataValidations>
  <printOptions horizontalCentered="1"/>
  <pageMargins left="0.7" right="0.7" top="0.75" bottom="0.75" header="0.3" footer="0.3"/>
  <pageSetup scale="71" fitToHeight="0" orientation="landscape" r:id="rId1"/>
  <headerFooter differentFirst="1">
    <oddFooter>&amp;CPage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3185D7E6-FA55-4592-8708-D461885472F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I3:I5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8C0E6-9300-43C1-93B6-2BA7561C9E30}">
  <sheetPr>
    <tabColor rgb="FFBFE1F6"/>
    <outlinePr summaryBelow="0" summaryRight="0"/>
  </sheetPr>
  <dimension ref="A2:M62"/>
  <sheetViews>
    <sheetView tabSelected="1" topLeftCell="A46" workbookViewId="0"/>
  </sheetViews>
  <sheetFormatPr defaultColWidth="12.59765625" defaultRowHeight="15" customHeight="1" x14ac:dyDescent="0.25"/>
  <cols>
    <col min="1" max="1" width="3.19921875" style="11" customWidth="1"/>
    <col min="2" max="5" width="12.59765625" style="11"/>
    <col min="6" max="6" width="5.69921875" style="11" customWidth="1"/>
    <col min="7" max="16384" width="12.59765625" style="11"/>
  </cols>
  <sheetData>
    <row r="2" spans="2:13" x14ac:dyDescent="0.25">
      <c r="B2" s="9"/>
      <c r="C2" s="10"/>
    </row>
    <row r="3" spans="2:13" ht="15" customHeight="1" x14ac:dyDescent="0.25">
      <c r="B3" s="10"/>
      <c r="C3" s="10"/>
    </row>
    <row r="4" spans="2:13" x14ac:dyDescent="0.25">
      <c r="B4" s="12"/>
      <c r="C4" s="12"/>
      <c r="D4" s="12"/>
      <c r="E4" s="12"/>
      <c r="F4" s="12"/>
      <c r="G4" s="12"/>
      <c r="H4" s="12"/>
      <c r="I4" s="12"/>
      <c r="J4" s="12"/>
    </row>
    <row r="5" spans="2:13" x14ac:dyDescent="0.25">
      <c r="B5" s="13" t="s">
        <v>19</v>
      </c>
      <c r="C5" s="10"/>
      <c r="D5" s="10"/>
      <c r="E5" s="10"/>
      <c r="F5" s="10"/>
      <c r="G5" s="10"/>
      <c r="H5" s="10"/>
      <c r="I5" s="10"/>
      <c r="J5" s="10"/>
      <c r="K5" s="10"/>
      <c r="L5" s="12"/>
      <c r="M5" s="12"/>
    </row>
    <row r="6" spans="2:13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L6" s="12"/>
      <c r="M6" s="12"/>
    </row>
    <row r="7" spans="2:13" x14ac:dyDescent="0.25">
      <c r="B7" s="14" t="s">
        <v>20</v>
      </c>
      <c r="C7" s="10"/>
      <c r="D7" s="10"/>
      <c r="E7" s="10"/>
      <c r="F7" s="10"/>
      <c r="G7" s="10"/>
      <c r="H7" s="10"/>
      <c r="I7" s="10"/>
      <c r="J7" s="10"/>
      <c r="K7" s="10"/>
      <c r="L7" s="15"/>
      <c r="M7" s="15"/>
    </row>
    <row r="8" spans="2:13" x14ac:dyDescent="0.25">
      <c r="B8" s="10"/>
      <c r="C8" s="10"/>
      <c r="D8" s="10"/>
      <c r="E8" s="10"/>
      <c r="F8" s="10"/>
      <c r="G8" s="10"/>
      <c r="H8" s="10"/>
      <c r="I8" s="10"/>
      <c r="J8" s="10"/>
      <c r="K8" s="10"/>
      <c r="L8" s="15"/>
      <c r="M8" s="15"/>
    </row>
    <row r="9" spans="2:13" ht="15" customHeight="1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2:13" x14ac:dyDescent="0.25">
      <c r="G10" s="12"/>
      <c r="H10" s="12"/>
      <c r="I10" s="12"/>
      <c r="J10" s="12"/>
    </row>
    <row r="11" spans="2:13" x14ac:dyDescent="0.25">
      <c r="G11" s="12"/>
      <c r="H11" s="12"/>
      <c r="I11" s="12"/>
      <c r="J11" s="12"/>
    </row>
    <row r="12" spans="2:13" x14ac:dyDescent="0.25">
      <c r="G12" s="12"/>
      <c r="H12" s="12"/>
      <c r="I12" s="12"/>
      <c r="J12" s="12"/>
    </row>
    <row r="13" spans="2:13" x14ac:dyDescent="0.25">
      <c r="G13" s="12"/>
      <c r="H13" s="12"/>
      <c r="I13" s="12"/>
      <c r="J13" s="12"/>
    </row>
    <row r="14" spans="2:13" x14ac:dyDescent="0.25">
      <c r="G14" s="12"/>
      <c r="H14" s="12"/>
      <c r="I14" s="12"/>
      <c r="J14" s="12"/>
    </row>
    <row r="15" spans="2:13" x14ac:dyDescent="0.25">
      <c r="G15" s="12"/>
      <c r="H15" s="12"/>
      <c r="I15" s="12"/>
      <c r="J15" s="12"/>
    </row>
    <row r="16" spans="2:13" x14ac:dyDescent="0.25">
      <c r="G16" s="12"/>
      <c r="H16" s="12"/>
      <c r="I16" s="12"/>
      <c r="J16" s="12"/>
    </row>
    <row r="17" spans="7:10" x14ac:dyDescent="0.25">
      <c r="G17" s="12"/>
      <c r="H17" s="12"/>
      <c r="I17" s="12"/>
      <c r="J17" s="12"/>
    </row>
    <row r="18" spans="7:10" x14ac:dyDescent="0.25">
      <c r="G18" s="12"/>
      <c r="H18" s="12"/>
      <c r="I18" s="12"/>
      <c r="J18" s="12"/>
    </row>
    <row r="19" spans="7:10" x14ac:dyDescent="0.25">
      <c r="G19" s="12"/>
      <c r="H19" s="12"/>
      <c r="I19" s="12"/>
      <c r="J19" s="12"/>
    </row>
    <row r="20" spans="7:10" x14ac:dyDescent="0.25">
      <c r="G20" s="12"/>
      <c r="H20" s="12"/>
      <c r="I20" s="12"/>
      <c r="J20" s="12"/>
    </row>
    <row r="21" spans="7:10" x14ac:dyDescent="0.25">
      <c r="G21" s="12"/>
      <c r="H21" s="12"/>
      <c r="I21" s="12"/>
      <c r="J21" s="12"/>
    </row>
    <row r="22" spans="7:10" x14ac:dyDescent="0.25">
      <c r="G22" s="12"/>
      <c r="H22" s="12"/>
      <c r="I22" s="12"/>
      <c r="J22" s="12"/>
    </row>
    <row r="23" spans="7:10" x14ac:dyDescent="0.25">
      <c r="G23" s="12"/>
      <c r="H23" s="12"/>
      <c r="I23" s="12"/>
      <c r="J23" s="12"/>
    </row>
    <row r="24" spans="7:10" x14ac:dyDescent="0.25">
      <c r="G24" s="12"/>
      <c r="H24" s="12"/>
      <c r="I24" s="12"/>
      <c r="J24" s="12"/>
    </row>
    <row r="25" spans="7:10" x14ac:dyDescent="0.25">
      <c r="G25" s="12"/>
      <c r="H25" s="12"/>
      <c r="I25" s="12"/>
      <c r="J25" s="12"/>
    </row>
    <row r="26" spans="7:10" x14ac:dyDescent="0.25">
      <c r="G26" s="12"/>
      <c r="H26" s="12"/>
      <c r="I26" s="12"/>
      <c r="J26" s="12"/>
    </row>
    <row r="27" spans="7:10" x14ac:dyDescent="0.25">
      <c r="G27" s="12"/>
      <c r="H27" s="12"/>
      <c r="I27" s="12"/>
      <c r="J27" s="12"/>
    </row>
    <row r="28" spans="7:10" x14ac:dyDescent="0.25">
      <c r="G28" s="12"/>
      <c r="H28" s="12"/>
      <c r="I28" s="12"/>
      <c r="J28" s="12"/>
    </row>
    <row r="29" spans="7:10" x14ac:dyDescent="0.25">
      <c r="G29" s="12"/>
      <c r="H29" s="12"/>
      <c r="I29" s="12"/>
      <c r="J29" s="12"/>
    </row>
    <row r="30" spans="7:10" x14ac:dyDescent="0.25">
      <c r="G30" s="12"/>
      <c r="H30" s="12"/>
      <c r="I30" s="12"/>
      <c r="J30" s="12"/>
    </row>
    <row r="31" spans="7:10" x14ac:dyDescent="0.25">
      <c r="G31" s="16"/>
      <c r="H31" s="16"/>
      <c r="I31" s="16"/>
      <c r="J31" s="16"/>
    </row>
    <row r="32" spans="7:10" x14ac:dyDescent="0.25">
      <c r="G32" s="16"/>
      <c r="H32" s="16"/>
      <c r="I32" s="16"/>
      <c r="J32" s="16"/>
    </row>
    <row r="33" spans="1:10" x14ac:dyDescent="0.25">
      <c r="G33" s="16"/>
      <c r="H33" s="16"/>
      <c r="I33" s="16"/>
      <c r="J33" s="16"/>
    </row>
    <row r="34" spans="1:10" x14ac:dyDescent="0.25">
      <c r="G34" s="16"/>
      <c r="H34" s="16"/>
      <c r="I34" s="16"/>
      <c r="J34" s="16"/>
    </row>
    <row r="35" spans="1:10" x14ac:dyDescent="0.25">
      <c r="G35" s="16"/>
      <c r="H35" s="16"/>
      <c r="I35" s="16"/>
      <c r="J35" s="16"/>
    </row>
    <row r="36" spans="1:10" x14ac:dyDescent="0.25">
      <c r="G36" s="16"/>
      <c r="H36" s="16"/>
      <c r="I36" s="16"/>
      <c r="J36" s="16"/>
    </row>
    <row r="37" spans="1:10" x14ac:dyDescent="0.25">
      <c r="G37" s="16"/>
      <c r="H37" s="16"/>
      <c r="I37" s="16"/>
      <c r="J37" s="16"/>
    </row>
    <row r="38" spans="1:10" x14ac:dyDescent="0.25">
      <c r="G38" s="16"/>
      <c r="H38" s="16"/>
      <c r="I38" s="16"/>
      <c r="J38" s="16"/>
    </row>
    <row r="39" spans="1:10" x14ac:dyDescent="0.25">
      <c r="G39" s="16"/>
      <c r="H39" s="16"/>
      <c r="I39" s="16"/>
      <c r="J39" s="16"/>
    </row>
    <row r="40" spans="1:10" x14ac:dyDescent="0.25">
      <c r="G40" s="16"/>
      <c r="H40" s="16"/>
      <c r="I40" s="16"/>
      <c r="J40" s="16"/>
    </row>
    <row r="41" spans="1:10" x14ac:dyDescent="0.25">
      <c r="B41" s="17" t="s">
        <v>21</v>
      </c>
      <c r="C41" s="10"/>
      <c r="D41" s="10"/>
      <c r="E41" s="10"/>
      <c r="G41" s="17" t="s">
        <v>22</v>
      </c>
      <c r="H41" s="10"/>
      <c r="I41" s="10"/>
      <c r="J41" s="10"/>
    </row>
    <row r="42" spans="1:10" ht="15" customHeight="1" x14ac:dyDescent="0.25">
      <c r="B42" s="10"/>
      <c r="C42" s="10"/>
      <c r="D42" s="10"/>
      <c r="E42" s="10"/>
      <c r="G42" s="10"/>
      <c r="H42" s="10"/>
      <c r="I42" s="10"/>
      <c r="J42" s="10"/>
    </row>
    <row r="43" spans="1:10" x14ac:dyDescent="0.25">
      <c r="B43" s="18" t="s">
        <v>23</v>
      </c>
      <c r="C43" s="10"/>
      <c r="D43" s="10"/>
      <c r="E43" s="10"/>
      <c r="G43" s="18" t="s">
        <v>24</v>
      </c>
      <c r="H43" s="10"/>
      <c r="I43" s="10"/>
      <c r="J43" s="10"/>
    </row>
    <row r="44" spans="1:10" ht="15" customHeight="1" x14ac:dyDescent="0.25">
      <c r="B44" s="10"/>
      <c r="C44" s="10"/>
      <c r="D44" s="10"/>
      <c r="E44" s="10"/>
      <c r="G44" s="10"/>
      <c r="H44" s="10"/>
      <c r="I44" s="10"/>
      <c r="J44" s="10"/>
    </row>
    <row r="46" spans="1:10" x14ac:dyDescent="0.25">
      <c r="A46" s="19"/>
      <c r="B46" s="10"/>
      <c r="C46" s="10"/>
      <c r="D46" s="17" t="s">
        <v>25</v>
      </c>
      <c r="E46" s="10"/>
    </row>
    <row r="47" spans="1:10" x14ac:dyDescent="0.25">
      <c r="A47" s="16"/>
      <c r="B47" s="10"/>
      <c r="C47" s="10"/>
      <c r="D47" s="10"/>
      <c r="E47" s="10"/>
    </row>
    <row r="48" spans="1:10" x14ac:dyDescent="0.25">
      <c r="A48" s="16"/>
      <c r="B48" s="10"/>
      <c r="C48" s="10"/>
    </row>
    <row r="49" spans="1:10" x14ac:dyDescent="0.25">
      <c r="B49" s="10"/>
      <c r="C49" s="10"/>
      <c r="D49" s="17" t="s">
        <v>25</v>
      </c>
      <c r="E49" s="10"/>
    </row>
    <row r="50" spans="1:10" ht="15" customHeight="1" x14ac:dyDescent="0.25">
      <c r="B50" s="10"/>
      <c r="C50" s="10"/>
      <c r="D50" s="10"/>
      <c r="E50" s="10"/>
    </row>
    <row r="52" spans="1:10" x14ac:dyDescent="0.25">
      <c r="A52" s="16"/>
    </row>
    <row r="53" spans="1:10" x14ac:dyDescent="0.25">
      <c r="A53" s="16"/>
      <c r="B53" s="20"/>
      <c r="C53" s="20"/>
      <c r="D53" s="20"/>
    </row>
    <row r="54" spans="1:10" x14ac:dyDescent="0.25">
      <c r="B54" s="20"/>
      <c r="C54" s="20"/>
      <c r="D54" s="20"/>
    </row>
    <row r="55" spans="1:10" x14ac:dyDescent="0.25">
      <c r="A55" s="19"/>
    </row>
    <row r="56" spans="1:10" x14ac:dyDescent="0.25">
      <c r="E56" s="21"/>
    </row>
    <row r="57" spans="1:10" x14ac:dyDescent="0.25">
      <c r="E57" s="21"/>
    </row>
    <row r="59" spans="1:10" x14ac:dyDescent="0.25">
      <c r="G59" s="17" t="s">
        <v>26</v>
      </c>
      <c r="H59" s="10"/>
      <c r="I59" s="10"/>
      <c r="J59" s="10"/>
    </row>
    <row r="60" spans="1:10" ht="15" customHeight="1" x14ac:dyDescent="0.25">
      <c r="G60" s="10"/>
      <c r="H60" s="10"/>
      <c r="I60" s="10"/>
      <c r="J60" s="10"/>
    </row>
    <row r="61" spans="1:10" x14ac:dyDescent="0.25">
      <c r="B61" s="17" t="s">
        <v>27</v>
      </c>
      <c r="C61" s="10"/>
      <c r="D61" s="10"/>
    </row>
    <row r="62" spans="1:10" ht="15" customHeight="1" x14ac:dyDescent="0.25">
      <c r="B62" s="10"/>
      <c r="C62" s="10"/>
      <c r="D62" s="10"/>
    </row>
  </sheetData>
  <mergeCells count="12">
    <mergeCell ref="B46:C50"/>
    <mergeCell ref="D46:E47"/>
    <mergeCell ref="D49:E50"/>
    <mergeCell ref="G59:J60"/>
    <mergeCell ref="B61:D62"/>
    <mergeCell ref="B2:C3"/>
    <mergeCell ref="B5:K6"/>
    <mergeCell ref="B7:K9"/>
    <mergeCell ref="B41:E42"/>
    <mergeCell ref="G41:J42"/>
    <mergeCell ref="B43:E44"/>
    <mergeCell ref="G43:J44"/>
  </mergeCells>
  <hyperlinks>
    <hyperlink ref="B7" r:id="rId1" xr:uid="{0A872E58-51DF-4D87-A31C-56F0A8111C1C}"/>
    <hyperlink ref="B41" r:id="rId2" xr:uid="{5B5B9817-9A77-43AA-95EB-9ECE5514A956}"/>
    <hyperlink ref="G41" r:id="rId3" xr:uid="{83FC3938-6CD2-41DE-80E0-02CDAF189AE5}"/>
    <hyperlink ref="D46" r:id="rId4" xr:uid="{300D208D-A609-4A79-8ED2-51E4C90D1F3A}"/>
    <hyperlink ref="D49" r:id="rId5" xr:uid="{73CA4DFE-1C7F-402C-B85D-E0EDE583AB2A}"/>
    <hyperlink ref="G59" r:id="rId6" xr:uid="{1BBDB121-14FA-4DB8-B568-CE1B8CB82A24}"/>
    <hyperlink ref="B61" r:id="rId7" xr:uid="{7CCE88BB-4137-4C89-8519-3265F1618C8B}"/>
  </hyperlinks>
  <pageMargins left="0.7" right="0.7" top="0.75" bottom="0.75" header="0.3" footer="0.3"/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5F6168-E33D-4B14-A988-B5FADAF66D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AC85A2-58A2-4AB8-8DCF-F8607EC2211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4B1C0133-ACD3-4D52-BE13-6FA24790F77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TM02930027</Templat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Work order tracking form</vt:lpstr>
      <vt:lpstr>Try Kladana for Free</vt:lpstr>
      <vt:lpstr>ColumnTitle1</vt:lpstr>
      <vt:lpstr>'Work order tracking form'!Заголовки_для_печати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2025-05-24T13:14:02Z</dcterms:created>
  <dcterms:modified xsi:type="dcterms:W3CDTF">2025-06-02T08:55:04Z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