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nastasia\Desktop\Excel\"/>
    </mc:Choice>
  </mc:AlternateContent>
  <xr:revisionPtr revIDLastSave="0" documentId="13_ncr:1_{7AD9D4B9-856B-4D0C-B363-98DE7CFFD561}" xr6:coauthVersionLast="47" xr6:coauthVersionMax="47" xr10:uidLastSave="{00000000-0000-0000-0000-000000000000}"/>
  <bookViews>
    <workbookView xWindow="-108" yWindow="-108" windowWidth="23256" windowHeight="12576" firstSheet="4" activeTab="7" xr2:uid="{00000000-000D-0000-FFFF-FFFF00000000}"/>
  </bookViews>
  <sheets>
    <sheet name="Master Production Schedule" sheetId="1" r:id="rId1"/>
    <sheet name="Product Master" sheetId="2" r:id="rId2"/>
    <sheet name="Capacity Planning" sheetId="3" r:id="rId3"/>
    <sheet name="Material Requirements" sheetId="4" r:id="rId4"/>
    <sheet name="What-If Analysis" sheetId="5" r:id="rId5"/>
    <sheet name="Dropdown keys - DO NOT DELETE" sheetId="6" r:id="rId6"/>
    <sheet name="- Disclaimer -" sheetId="7" r:id="rId7"/>
    <sheet name="Try Kladana for Free" sheetId="8" r:id="rId8"/>
  </sheets>
  <calcPr calcId="191029"/>
  <extLst>
    <ext uri="GoogleSheetsCustomDataVersion2">
      <go:sheetsCustomData xmlns:go="http://customooxmlschemas.google.com/" r:id="rId11" roundtripDataChecksum="43GsevKRDzbAiZ7c8VydjPjewsdG237zUL7DbO/aDhM="/>
    </ext>
  </extLst>
</workbook>
</file>

<file path=xl/calcChain.xml><?xml version="1.0" encoding="utf-8"?>
<calcChain xmlns="http://schemas.openxmlformats.org/spreadsheetml/2006/main">
  <c r="B22" i="2" l="1"/>
  <c r="B21" i="2"/>
  <c r="B20" i="2"/>
  <c r="B19" i="2"/>
  <c r="B18" i="2"/>
  <c r="B17" i="2"/>
  <c r="B16" i="2"/>
  <c r="B15" i="2"/>
  <c r="B14" i="2"/>
  <c r="B13" i="2"/>
  <c r="B12" i="2"/>
  <c r="B11" i="2"/>
  <c r="B10" i="2"/>
  <c r="B9" i="2"/>
  <c r="B8" i="2"/>
  <c r="B7" i="2"/>
  <c r="B6" i="2"/>
  <c r="B5" i="2"/>
  <c r="B4" i="2"/>
  <c r="B3" i="2"/>
  <c r="M43" i="1"/>
  <c r="M42" i="1"/>
  <c r="M41" i="1"/>
  <c r="M40" i="1"/>
  <c r="M39" i="1"/>
  <c r="M38" i="1"/>
  <c r="R37" i="1"/>
  <c r="M37" i="1"/>
  <c r="J37" i="1"/>
  <c r="I37" i="1"/>
  <c r="M36" i="1"/>
  <c r="M35" i="1"/>
  <c r="M34" i="1"/>
  <c r="M33" i="1"/>
  <c r="M32" i="1"/>
  <c r="M31" i="1"/>
  <c r="R30" i="1"/>
  <c r="M30" i="1"/>
  <c r="J30" i="1"/>
  <c r="I30" i="1"/>
  <c r="M29" i="1"/>
  <c r="M28" i="1"/>
  <c r="M27" i="1"/>
  <c r="M26" i="1"/>
  <c r="M25" i="1"/>
  <c r="M24" i="1"/>
  <c r="R23" i="1"/>
  <c r="M23" i="1"/>
  <c r="J23" i="1"/>
  <c r="I23" i="1" a="1"/>
  <c r="I23" i="1"/>
  <c r="M22" i="1"/>
  <c r="M21" i="1"/>
  <c r="M20" i="1"/>
  <c r="M19" i="1"/>
  <c r="M18" i="1"/>
  <c r="M17" i="1"/>
  <c r="R16" i="1"/>
  <c r="M16" i="1"/>
  <c r="I16" i="1"/>
  <c r="M15" i="1"/>
  <c r="M14" i="1"/>
  <c r="M13" i="1"/>
  <c r="M12" i="1"/>
  <c r="M11" i="1"/>
  <c r="M10" i="1"/>
  <c r="R9" i="1"/>
  <c r="M9" i="1"/>
  <c r="J9" i="1"/>
  <c r="I9" i="1"/>
  <c r="I5" i="1"/>
  <c r="S8" i="1" s="1"/>
  <c r="T23" i="1" l="1"/>
  <c r="S43" i="1"/>
  <c r="S41" i="1"/>
  <c r="S39" i="1"/>
  <c r="S37" i="1"/>
  <c r="S35" i="1"/>
  <c r="S33" i="1"/>
  <c r="S42" i="1"/>
  <c r="S40" i="1"/>
  <c r="S38" i="1"/>
  <c r="S29" i="1"/>
  <c r="T8" i="1"/>
  <c r="S34" i="1"/>
  <c r="S28" i="1"/>
  <c r="S21" i="1"/>
  <c r="S30" i="1"/>
  <c r="S16" i="1"/>
  <c r="S32" i="1"/>
  <c r="S36" i="1"/>
  <c r="S14" i="1"/>
  <c r="S31" i="1"/>
  <c r="S23" i="1"/>
  <c r="S10" i="1"/>
  <c r="S9" i="1"/>
  <c r="S27" i="1"/>
  <c r="S24" i="1"/>
  <c r="S13" i="1"/>
  <c r="S25" i="1"/>
  <c r="S18" i="1"/>
  <c r="S20" i="1"/>
  <c r="S17" i="1"/>
  <c r="S19" i="1"/>
  <c r="S26" i="1"/>
  <c r="S22" i="1"/>
  <c r="S15" i="1"/>
  <c r="S11" i="1"/>
  <c r="S12" i="1"/>
  <c r="T35" i="1" l="1"/>
  <c r="T33" i="1"/>
  <c r="T31" i="1"/>
  <c r="T42" i="1"/>
  <c r="T38" i="1"/>
  <c r="T27" i="1"/>
  <c r="T25" i="1"/>
  <c r="T34" i="1"/>
  <c r="T29" i="1"/>
  <c r="T21" i="1"/>
  <c r="T19" i="1"/>
  <c r="T41" i="1"/>
  <c r="T28" i="1"/>
  <c r="T40" i="1"/>
  <c r="T26" i="1"/>
  <c r="T37" i="1"/>
  <c r="T32" i="1"/>
  <c r="T39" i="1"/>
  <c r="T36" i="1"/>
  <c r="T43" i="1"/>
  <c r="T24" i="1"/>
  <c r="T16" i="1"/>
  <c r="T13" i="1"/>
  <c r="T22" i="1"/>
  <c r="T14" i="1"/>
  <c r="T10" i="1"/>
  <c r="T30" i="1"/>
  <c r="T12" i="1"/>
  <c r="T18" i="1"/>
  <c r="T15" i="1"/>
  <c r="T20" i="1"/>
  <c r="T17" i="1"/>
  <c r="T11" i="1"/>
  <c r="T9" i="1"/>
  <c r="U8" i="1"/>
  <c r="U35" i="1" l="1"/>
  <c r="U33" i="1"/>
  <c r="U31" i="1"/>
  <c r="U41" i="1"/>
  <c r="U34" i="1"/>
  <c r="U28" i="1"/>
  <c r="U21" i="1"/>
  <c r="U19" i="1"/>
  <c r="U17" i="1"/>
  <c r="U40" i="1"/>
  <c r="U26" i="1"/>
  <c r="U39" i="1"/>
  <c r="U36" i="1"/>
  <c r="U25" i="1"/>
  <c r="U15" i="1"/>
  <c r="U43" i="1"/>
  <c r="U22" i="1"/>
  <c r="U38" i="1"/>
  <c r="U27" i="1"/>
  <c r="U42" i="1"/>
  <c r="U12" i="1"/>
  <c r="U11" i="1"/>
  <c r="U18" i="1"/>
  <c r="U14" i="1"/>
  <c r="U10" i="1"/>
  <c r="U20" i="1"/>
  <c r="U29" i="1"/>
  <c r="U16" i="1"/>
  <c r="U13" i="1"/>
  <c r="U9" i="1"/>
  <c r="U32" i="1"/>
  <c r="V8" i="1"/>
  <c r="U24" i="1"/>
  <c r="U37" i="1"/>
  <c r="U23" i="1"/>
  <c r="U30" i="1"/>
  <c r="V35" i="1" l="1"/>
  <c r="V42" i="1"/>
  <c r="V40" i="1"/>
  <c r="V38" i="1"/>
  <c r="V36" i="1"/>
  <c r="V34" i="1"/>
  <c r="V32" i="1"/>
  <c r="V41" i="1"/>
  <c r="V26" i="1"/>
  <c r="V33" i="1"/>
  <c r="V43" i="1"/>
  <c r="V19" i="1"/>
  <c r="V14" i="1"/>
  <c r="V13" i="1"/>
  <c r="V24" i="1"/>
  <c r="V31" i="1"/>
  <c r="W8" i="1"/>
  <c r="V28" i="1"/>
  <c r="V25" i="1"/>
  <c r="V21" i="1"/>
  <c r="V18" i="1"/>
  <c r="V15" i="1"/>
  <c r="V20" i="1"/>
  <c r="V10" i="1"/>
  <c r="V39" i="1"/>
  <c r="V27" i="1"/>
  <c r="V16" i="1"/>
  <c r="V11" i="1"/>
  <c r="V12" i="1"/>
  <c r="V17" i="1"/>
  <c r="V29" i="1"/>
  <c r="V22" i="1"/>
  <c r="V9" i="1"/>
  <c r="V30" i="1"/>
  <c r="V23" i="1"/>
  <c r="V37" i="1"/>
  <c r="W42" i="1" l="1"/>
  <c r="W40" i="1"/>
  <c r="W38" i="1"/>
  <c r="W35" i="1"/>
  <c r="W29" i="1"/>
  <c r="W41" i="1"/>
  <c r="W28" i="1"/>
  <c r="W26" i="1"/>
  <c r="W15" i="1"/>
  <c r="W13" i="1"/>
  <c r="W11" i="1"/>
  <c r="W33" i="1"/>
  <c r="W32" i="1"/>
  <c r="W25" i="1"/>
  <c r="W21" i="1"/>
  <c r="W18" i="1"/>
  <c r="W30" i="1"/>
  <c r="W17" i="1"/>
  <c r="W14" i="1"/>
  <c r="W16" i="1"/>
  <c r="W43" i="1"/>
  <c r="W20" i="1"/>
  <c r="X8" i="1"/>
  <c r="W12" i="1"/>
  <c r="W24" i="1"/>
  <c r="W27" i="1"/>
  <c r="W34" i="1"/>
  <c r="W31" i="1"/>
  <c r="W22" i="1"/>
  <c r="W36" i="1"/>
  <c r="W10" i="1"/>
  <c r="W19" i="1"/>
  <c r="W39" i="1"/>
  <c r="W9" i="1"/>
  <c r="W37" i="1"/>
  <c r="W23" i="1"/>
  <c r="X42" i="1" l="1"/>
  <c r="X40" i="1"/>
  <c r="X38" i="1"/>
  <c r="X41" i="1"/>
  <c r="X34" i="1"/>
  <c r="X33" i="1"/>
  <c r="X26" i="1"/>
  <c r="X32" i="1"/>
  <c r="X39" i="1"/>
  <c r="X22" i="1"/>
  <c r="X31" i="1"/>
  <c r="X21" i="1"/>
  <c r="X20" i="1"/>
  <c r="X28" i="1"/>
  <c r="X25" i="1"/>
  <c r="X18" i="1"/>
  <c r="X15" i="1"/>
  <c r="X29" i="1"/>
  <c r="X19" i="1"/>
  <c r="X36" i="1"/>
  <c r="X35" i="1"/>
  <c r="X12" i="1"/>
  <c r="X27" i="1"/>
  <c r="X24" i="1"/>
  <c r="X17" i="1"/>
  <c r="X11" i="1"/>
  <c r="X30" i="1"/>
  <c r="X16" i="1"/>
  <c r="X13" i="1"/>
  <c r="X9" i="1"/>
  <c r="Y8" i="1"/>
  <c r="X10" i="1"/>
  <c r="X43" i="1"/>
  <c r="X14" i="1"/>
  <c r="X37" i="1"/>
  <c r="X23" i="1"/>
  <c r="Y42" i="1" l="1"/>
  <c r="Y40" i="1"/>
  <c r="Y38" i="1"/>
  <c r="Y36" i="1"/>
  <c r="Y34" i="1"/>
  <c r="Y43" i="1"/>
  <c r="Y41" i="1"/>
  <c r="Y39" i="1"/>
  <c r="Y32" i="1"/>
  <c r="Y22" i="1"/>
  <c r="Y20" i="1"/>
  <c r="Y35" i="1"/>
  <c r="Y24" i="1"/>
  <c r="Y31" i="1"/>
  <c r="Y29" i="1"/>
  <c r="Y28" i="1"/>
  <c r="Y27" i="1"/>
  <c r="Y21" i="1"/>
  <c r="Y18" i="1"/>
  <c r="Y15" i="1"/>
  <c r="Y19" i="1"/>
  <c r="Y33" i="1"/>
  <c r="Y11" i="1"/>
  <c r="Y10" i="1"/>
  <c r="Y26" i="1"/>
  <c r="Y13" i="1"/>
  <c r="Y17" i="1"/>
  <c r="Y25" i="1"/>
  <c r="Y16" i="1"/>
  <c r="Y9" i="1"/>
  <c r="Y14" i="1"/>
  <c r="Y12" i="1"/>
  <c r="Z8" i="1"/>
  <c r="Y23" i="1"/>
  <c r="Y37" i="1"/>
  <c r="Y30" i="1"/>
  <c r="Z36" i="1" l="1"/>
  <c r="Z34" i="1"/>
  <c r="Z32" i="1"/>
  <c r="Z28" i="1"/>
  <c r="Z26" i="1"/>
  <c r="Z24" i="1"/>
  <c r="Z41" i="1"/>
  <c r="Z40" i="1"/>
  <c r="Z22" i="1"/>
  <c r="Z20" i="1"/>
  <c r="Z39" i="1"/>
  <c r="Z35" i="1"/>
  <c r="Z27" i="1"/>
  <c r="Z31" i="1"/>
  <c r="Z42" i="1"/>
  <c r="Z15" i="1"/>
  <c r="Z19" i="1"/>
  <c r="Z29" i="1"/>
  <c r="Z43" i="1"/>
  <c r="Z37" i="1"/>
  <c r="Z17" i="1"/>
  <c r="Z14" i="1"/>
  <c r="Z16" i="1"/>
  <c r="Z13" i="1"/>
  <c r="Z11" i="1"/>
  <c r="Z38" i="1"/>
  <c r="Z25" i="1"/>
  <c r="Z33" i="1"/>
  <c r="Z21" i="1"/>
  <c r="Z12" i="1"/>
  <c r="AA8" i="1"/>
  <c r="Z10" i="1"/>
  <c r="Z18" i="1"/>
  <c r="Z9" i="1"/>
  <c r="Z30" i="1"/>
  <c r="Z23" i="1"/>
  <c r="AA36" i="1" l="1"/>
  <c r="AA34" i="1"/>
  <c r="AA32" i="1"/>
  <c r="AA40" i="1"/>
  <c r="AA22" i="1"/>
  <c r="AA20" i="1"/>
  <c r="AA18" i="1"/>
  <c r="AA39" i="1"/>
  <c r="AA35" i="1"/>
  <c r="AA27" i="1"/>
  <c r="AA29" i="1"/>
  <c r="AA41" i="1"/>
  <c r="AA31" i="1"/>
  <c r="AA21" i="1"/>
  <c r="AA38" i="1"/>
  <c r="AA19" i="1"/>
  <c r="AA42" i="1"/>
  <c r="AA43" i="1"/>
  <c r="AA37" i="1"/>
  <c r="AA17" i="1"/>
  <c r="AA14" i="1"/>
  <c r="AA12" i="1"/>
  <c r="AA25" i="1"/>
  <c r="AA33" i="1"/>
  <c r="AA13" i="1"/>
  <c r="AA11" i="1"/>
  <c r="AA9" i="1"/>
  <c r="AA15" i="1"/>
  <c r="AA24" i="1"/>
  <c r="AA30" i="1"/>
  <c r="AA10" i="1"/>
  <c r="AA28" i="1"/>
  <c r="AA26" i="1"/>
  <c r="AB8" i="1"/>
  <c r="AA23" i="1"/>
  <c r="AA16" i="1"/>
  <c r="AB36" i="1" l="1"/>
  <c r="AB34" i="1"/>
  <c r="AB43" i="1"/>
  <c r="AB41" i="1"/>
  <c r="AB39" i="1"/>
  <c r="AB35" i="1"/>
  <c r="AB33" i="1"/>
  <c r="AB31" i="1"/>
  <c r="AB40" i="1"/>
  <c r="AB32" i="1"/>
  <c r="AB27" i="1"/>
  <c r="AB29" i="1"/>
  <c r="AB30" i="1"/>
  <c r="AB25" i="1"/>
  <c r="AB24" i="1"/>
  <c r="AB38" i="1"/>
  <c r="AB18" i="1"/>
  <c r="AB17" i="1"/>
  <c r="AB42" i="1"/>
  <c r="AB14" i="1"/>
  <c r="AB12" i="1"/>
  <c r="AB11" i="1"/>
  <c r="AB10" i="1"/>
  <c r="AB22" i="1"/>
  <c r="AB13" i="1"/>
  <c r="AC8" i="1"/>
  <c r="AB16" i="1"/>
  <c r="AB19" i="1"/>
  <c r="AB28" i="1"/>
  <c r="AB26" i="1"/>
  <c r="AB21" i="1"/>
  <c r="AB9" i="1"/>
  <c r="AB15" i="1"/>
  <c r="AB20" i="1"/>
  <c r="AB23" i="1"/>
  <c r="AB37" i="1"/>
  <c r="AC43" i="1" l="1"/>
  <c r="AC41" i="1"/>
  <c r="AC39" i="1"/>
  <c r="AC40" i="1"/>
  <c r="AC32" i="1"/>
  <c r="AC27" i="1"/>
  <c r="AC25" i="1"/>
  <c r="AC35" i="1"/>
  <c r="AC14" i="1"/>
  <c r="AC12" i="1"/>
  <c r="AC10" i="1"/>
  <c r="AC29" i="1"/>
  <c r="AC30" i="1"/>
  <c r="AC24" i="1"/>
  <c r="AC38" i="1"/>
  <c r="AC42" i="1"/>
  <c r="AC28" i="1"/>
  <c r="AC33" i="1"/>
  <c r="AC26" i="1"/>
  <c r="AC17" i="1"/>
  <c r="AC11" i="1"/>
  <c r="AC20" i="1"/>
  <c r="AC21" i="1"/>
  <c r="AC15" i="1"/>
  <c r="AC13" i="1"/>
  <c r="AD8" i="1"/>
  <c r="AC34" i="1"/>
  <c r="AC31" i="1"/>
  <c r="AC22" i="1"/>
  <c r="AC19" i="1"/>
  <c r="AC36" i="1"/>
  <c r="AC18" i="1"/>
  <c r="AC16" i="1"/>
  <c r="AC9" i="1"/>
  <c r="AC23" i="1"/>
  <c r="AC37" i="1"/>
  <c r="AD43" i="1" l="1"/>
  <c r="AD41" i="1"/>
  <c r="AD39" i="1"/>
  <c r="AD40" i="1"/>
  <c r="AD31" i="1"/>
  <c r="AD29" i="1"/>
  <c r="AD27" i="1"/>
  <c r="AD24" i="1"/>
  <c r="AD30" i="1"/>
  <c r="AD25" i="1"/>
  <c r="AD38" i="1"/>
  <c r="AD36" i="1"/>
  <c r="AD20" i="1"/>
  <c r="AD42" i="1"/>
  <c r="AD28" i="1"/>
  <c r="AD34" i="1"/>
  <c r="AD17" i="1"/>
  <c r="AD14" i="1"/>
  <c r="AD12" i="1"/>
  <c r="AD11" i="1"/>
  <c r="AD10" i="1"/>
  <c r="AD33" i="1"/>
  <c r="AD26" i="1"/>
  <c r="AD19" i="1"/>
  <c r="AD18" i="1"/>
  <c r="AD35" i="1"/>
  <c r="AD16" i="1"/>
  <c r="AD21" i="1"/>
  <c r="AD22" i="1"/>
  <c r="AE8" i="1"/>
  <c r="AD32" i="1"/>
  <c r="AD15" i="1"/>
  <c r="AD13" i="1"/>
  <c r="AD9" i="1"/>
  <c r="AD23" i="1"/>
  <c r="AD37" i="1"/>
  <c r="AE43" i="1" l="1"/>
  <c r="AE41" i="1"/>
  <c r="AE39" i="1"/>
  <c r="AE35" i="1"/>
  <c r="AE33" i="1"/>
  <c r="AE42" i="1"/>
  <c r="AE40" i="1"/>
  <c r="AE38" i="1"/>
  <c r="AE29" i="1"/>
  <c r="AE24" i="1"/>
  <c r="AF8" i="1"/>
  <c r="AE25" i="1"/>
  <c r="AE36" i="1"/>
  <c r="AE21" i="1"/>
  <c r="AE31" i="1"/>
  <c r="AE18" i="1"/>
  <c r="AE17" i="1"/>
  <c r="AE28" i="1"/>
  <c r="AE19" i="1"/>
  <c r="AE15" i="1"/>
  <c r="AE12" i="1"/>
  <c r="AE11" i="1"/>
  <c r="AE10" i="1"/>
  <c r="AE20" i="1"/>
  <c r="AE34" i="1"/>
  <c r="AE22" i="1"/>
  <c r="AE16" i="1"/>
  <c r="AE13" i="1"/>
  <c r="AE32" i="1"/>
  <c r="AE14" i="1"/>
  <c r="AE26" i="1"/>
  <c r="AE27" i="1"/>
  <c r="AE37" i="1"/>
  <c r="AE30" i="1"/>
  <c r="AE9" i="1"/>
  <c r="AE23" i="1"/>
  <c r="AF35" i="1" l="1"/>
  <c r="AF33" i="1"/>
  <c r="AF31" i="1"/>
  <c r="AF32" i="1"/>
  <c r="AF27" i="1"/>
  <c r="AF25" i="1"/>
  <c r="AF43" i="1"/>
  <c r="AF39" i="1"/>
  <c r="AF36" i="1"/>
  <c r="AF40" i="1"/>
  <c r="AF21" i="1"/>
  <c r="AF19" i="1"/>
  <c r="AF38" i="1"/>
  <c r="AF28" i="1"/>
  <c r="AF42" i="1"/>
  <c r="AF26" i="1"/>
  <c r="AF14" i="1"/>
  <c r="AF34" i="1"/>
  <c r="AF41" i="1"/>
  <c r="AF10" i="1"/>
  <c r="AF37" i="1"/>
  <c r="AF29" i="1"/>
  <c r="AF20" i="1"/>
  <c r="AF22" i="1"/>
  <c r="AF13" i="1"/>
  <c r="AF30" i="1"/>
  <c r="AF11" i="1"/>
  <c r="AG8" i="1"/>
  <c r="AF15" i="1"/>
  <c r="AF12" i="1"/>
  <c r="AF18" i="1"/>
  <c r="AF24" i="1"/>
  <c r="AF17" i="1"/>
  <c r="AF9" i="1"/>
  <c r="AF23" i="1"/>
  <c r="AF16" i="1"/>
  <c r="AG35" i="1" l="1"/>
  <c r="AG33" i="1"/>
  <c r="AG31" i="1"/>
  <c r="AG43" i="1"/>
  <c r="AG39" i="1"/>
  <c r="AG29" i="1"/>
  <c r="AG25" i="1"/>
  <c r="AG21" i="1"/>
  <c r="AG19" i="1"/>
  <c r="AG17" i="1"/>
  <c r="AG38" i="1"/>
  <c r="AG36" i="1"/>
  <c r="AG28" i="1"/>
  <c r="AG42" i="1"/>
  <c r="AG26" i="1"/>
  <c r="AG34" i="1"/>
  <c r="AG30" i="1"/>
  <c r="AG37" i="1"/>
  <c r="AG20" i="1"/>
  <c r="AG22" i="1"/>
  <c r="AG13" i="1"/>
  <c r="AG16" i="1"/>
  <c r="AG24" i="1"/>
  <c r="AG15" i="1"/>
  <c r="AG41" i="1"/>
  <c r="AH8" i="1"/>
  <c r="AG9" i="1"/>
  <c r="AG12" i="1"/>
  <c r="AG40" i="1"/>
  <c r="AG27" i="1"/>
  <c r="AG14" i="1"/>
  <c r="AG18" i="1"/>
  <c r="AG32" i="1"/>
  <c r="AG10" i="1"/>
  <c r="AG11" i="1"/>
  <c r="AG23" i="1"/>
  <c r="AH35" i="1" l="1"/>
  <c r="AH42" i="1"/>
  <c r="AH40" i="1"/>
  <c r="AH38" i="1"/>
  <c r="AH36" i="1"/>
  <c r="AH34" i="1"/>
  <c r="AH32" i="1"/>
  <c r="AH43" i="1"/>
  <c r="AH39" i="1"/>
  <c r="AH33" i="1"/>
  <c r="AH28" i="1"/>
  <c r="AH31" i="1"/>
  <c r="AH26" i="1"/>
  <c r="AH15" i="1"/>
  <c r="AH29" i="1"/>
  <c r="AH27" i="1"/>
  <c r="AH22" i="1"/>
  <c r="AH13" i="1"/>
  <c r="AH16" i="1"/>
  <c r="AH18" i="1"/>
  <c r="AH14" i="1"/>
  <c r="AH12" i="1"/>
  <c r="AH11" i="1"/>
  <c r="AH21" i="1"/>
  <c r="AI8" i="1"/>
  <c r="AH9" i="1"/>
  <c r="AH19" i="1"/>
  <c r="AH37" i="1"/>
  <c r="AH20" i="1"/>
  <c r="AH17" i="1"/>
  <c r="AH25" i="1"/>
  <c r="AH10" i="1"/>
  <c r="AH24" i="1"/>
  <c r="AH41" i="1"/>
  <c r="AH30" i="1"/>
  <c r="AH23" i="1"/>
  <c r="AI42" i="1" l="1"/>
  <c r="AI40" i="1"/>
  <c r="AI38" i="1"/>
  <c r="AI29" i="1"/>
  <c r="AI43" i="1"/>
  <c r="AI39" i="1"/>
  <c r="AI31" i="1"/>
  <c r="AI28" i="1"/>
  <c r="AI26" i="1"/>
  <c r="AI36" i="1"/>
  <c r="AI15" i="1"/>
  <c r="AI13" i="1"/>
  <c r="AI11" i="1"/>
  <c r="AI14" i="1"/>
  <c r="AI34" i="1"/>
  <c r="AI27" i="1"/>
  <c r="AI33" i="1"/>
  <c r="AI37" i="1"/>
  <c r="AI16" i="1"/>
  <c r="AJ8" i="1"/>
  <c r="AI30" i="1"/>
  <c r="AI21" i="1"/>
  <c r="AI41" i="1"/>
  <c r="AI17" i="1"/>
  <c r="AI10" i="1"/>
  <c r="AI20" i="1"/>
  <c r="AI25" i="1"/>
  <c r="AI22" i="1"/>
  <c r="AI12" i="1"/>
  <c r="AI32" i="1"/>
  <c r="AI24" i="1"/>
  <c r="AI19" i="1"/>
  <c r="AI18" i="1"/>
  <c r="AI35" i="1"/>
  <c r="AI9" i="1"/>
  <c r="AI23" i="1"/>
  <c r="AJ42" i="1" l="1"/>
  <c r="AJ40" i="1"/>
  <c r="AJ38" i="1"/>
  <c r="AJ36" i="1"/>
  <c r="AJ39" i="1"/>
  <c r="AJ28" i="1"/>
  <c r="AJ31" i="1"/>
  <c r="AJ26" i="1"/>
  <c r="AJ43" i="1"/>
  <c r="AJ19" i="1"/>
  <c r="AJ13" i="1"/>
  <c r="AJ34" i="1"/>
  <c r="AJ27" i="1"/>
  <c r="AJ29" i="1"/>
  <c r="AJ33" i="1"/>
  <c r="AJ25" i="1"/>
  <c r="AJ22" i="1"/>
  <c r="AJ35" i="1"/>
  <c r="AJ32" i="1"/>
  <c r="AJ24" i="1"/>
  <c r="AJ20" i="1"/>
  <c r="AJ10" i="1"/>
  <c r="AJ17" i="1"/>
  <c r="AJ41" i="1"/>
  <c r="AJ12" i="1"/>
  <c r="AJ15" i="1"/>
  <c r="AJ11" i="1"/>
  <c r="AJ18" i="1"/>
  <c r="AJ14" i="1"/>
  <c r="AJ16" i="1"/>
  <c r="AK8" i="1"/>
  <c r="AJ21" i="1"/>
  <c r="AJ9" i="1"/>
  <c r="AJ30" i="1"/>
  <c r="AJ23" i="1"/>
  <c r="AJ37" i="1"/>
  <c r="AK42" i="1" l="1"/>
  <c r="AK40" i="1"/>
  <c r="AK38" i="1"/>
  <c r="AK36" i="1"/>
  <c r="AK34" i="1"/>
  <c r="AK43" i="1"/>
  <c r="AK41" i="1"/>
  <c r="AK39" i="1"/>
  <c r="AK33" i="1"/>
  <c r="AK29" i="1"/>
  <c r="AK35" i="1"/>
  <c r="AK31" i="1"/>
  <c r="AK26" i="1"/>
  <c r="AK22" i="1"/>
  <c r="AK20" i="1"/>
  <c r="AK28" i="1"/>
  <c r="AK27" i="1"/>
  <c r="AK30" i="1"/>
  <c r="AK24" i="1"/>
  <c r="AK32" i="1"/>
  <c r="AK18" i="1"/>
  <c r="AK25" i="1"/>
  <c r="AK19" i="1"/>
  <c r="AK12" i="1"/>
  <c r="AK17" i="1"/>
  <c r="AK16" i="1"/>
  <c r="AK15" i="1"/>
  <c r="AK10" i="1"/>
  <c r="AK21" i="1"/>
  <c r="AK13" i="1"/>
  <c r="AK14" i="1"/>
  <c r="AK11" i="1"/>
  <c r="AL8" i="1"/>
  <c r="AK23" i="1"/>
  <c r="AK9" i="1"/>
  <c r="AK37" i="1"/>
  <c r="AL36" i="1" l="1"/>
  <c r="AL34" i="1"/>
  <c r="AL32" i="1"/>
  <c r="AL28" i="1"/>
  <c r="AL26" i="1"/>
  <c r="AL24" i="1"/>
  <c r="AL42" i="1"/>
  <c r="AL38" i="1"/>
  <c r="AL22" i="1"/>
  <c r="AL20" i="1"/>
  <c r="AL43" i="1"/>
  <c r="AL29" i="1"/>
  <c r="AL33" i="1"/>
  <c r="AL40" i="1"/>
  <c r="AL41" i="1"/>
  <c r="AL18" i="1"/>
  <c r="AL35" i="1"/>
  <c r="AL21" i="1"/>
  <c r="AL15" i="1"/>
  <c r="AL39" i="1"/>
  <c r="AL27" i="1"/>
  <c r="AL17" i="1"/>
  <c r="AL14" i="1"/>
  <c r="AL11" i="1"/>
  <c r="AL10" i="1"/>
  <c r="AL31" i="1"/>
  <c r="AL16" i="1"/>
  <c r="AL25" i="1"/>
  <c r="AL12" i="1"/>
  <c r="AL13" i="1"/>
  <c r="AM8" i="1"/>
  <c r="AL19" i="1"/>
  <c r="AL9" i="1"/>
  <c r="AL30" i="1"/>
  <c r="AL23" i="1"/>
  <c r="AL37" i="1"/>
  <c r="AM36" i="1" l="1"/>
  <c r="AM34" i="1"/>
  <c r="AM32" i="1"/>
  <c r="AM42" i="1"/>
  <c r="AM38" i="1"/>
  <c r="AM41" i="1"/>
  <c r="AM26" i="1"/>
  <c r="AM22" i="1"/>
  <c r="AM20" i="1"/>
  <c r="AM18" i="1"/>
  <c r="AM43" i="1"/>
  <c r="AM33" i="1"/>
  <c r="AM29" i="1"/>
  <c r="AM25" i="1"/>
  <c r="AM40" i="1"/>
  <c r="AM30" i="1"/>
  <c r="AM21" i="1"/>
  <c r="AM35" i="1"/>
  <c r="AM24" i="1"/>
  <c r="AM15" i="1"/>
  <c r="AM28" i="1"/>
  <c r="AM13" i="1"/>
  <c r="AM27" i="1"/>
  <c r="AM12" i="1"/>
  <c r="AM10" i="1"/>
  <c r="AM31" i="1"/>
  <c r="AM19" i="1"/>
  <c r="AM14" i="1"/>
  <c r="AN8" i="1"/>
  <c r="AM11" i="1"/>
  <c r="AM39" i="1"/>
  <c r="AM17" i="1"/>
  <c r="AM37" i="1"/>
  <c r="AM16" i="1"/>
  <c r="AM23" i="1"/>
  <c r="AM9" i="1"/>
  <c r="AN36" i="1" l="1"/>
  <c r="AN34" i="1"/>
  <c r="AN43" i="1"/>
  <c r="AN41" i="1"/>
  <c r="AN39" i="1"/>
  <c r="AN35" i="1"/>
  <c r="AN33" i="1"/>
  <c r="AN31" i="1"/>
  <c r="AN42" i="1"/>
  <c r="AN38" i="1"/>
  <c r="AN27" i="1"/>
  <c r="AN26" i="1"/>
  <c r="AN40" i="1"/>
  <c r="AN24" i="1"/>
  <c r="AN32" i="1"/>
  <c r="AN29" i="1"/>
  <c r="AN18" i="1"/>
  <c r="AN15" i="1"/>
  <c r="AN21" i="1"/>
  <c r="AN19" i="1"/>
  <c r="AN12" i="1"/>
  <c r="AN25" i="1"/>
  <c r="AN10" i="1"/>
  <c r="AN14" i="1"/>
  <c r="AN28" i="1"/>
  <c r="AN22" i="1"/>
  <c r="AN20" i="1"/>
  <c r="AN17" i="1"/>
  <c r="AN11" i="1"/>
  <c r="AO8" i="1"/>
  <c r="AN13" i="1"/>
  <c r="AN16" i="1"/>
  <c r="AN9" i="1"/>
  <c r="AN37" i="1"/>
  <c r="AN30" i="1"/>
  <c r="AN23" i="1"/>
  <c r="AO43" i="1" l="1"/>
  <c r="AO41" i="1"/>
  <c r="AO39" i="1"/>
  <c r="AO42" i="1"/>
  <c r="AO38" i="1"/>
  <c r="AO35" i="1"/>
  <c r="AO27" i="1"/>
  <c r="AO25" i="1"/>
  <c r="AO14" i="1"/>
  <c r="AO12" i="1"/>
  <c r="AO10" i="1"/>
  <c r="AO33" i="1"/>
  <c r="AO34" i="1"/>
  <c r="AO24" i="1"/>
  <c r="AO26" i="1"/>
  <c r="AO40" i="1"/>
  <c r="AO30" i="1"/>
  <c r="AO32" i="1"/>
  <c r="AO18" i="1"/>
  <c r="AO17" i="1"/>
  <c r="AO15" i="1"/>
  <c r="AO21" i="1"/>
  <c r="AO19" i="1"/>
  <c r="AO11" i="1"/>
  <c r="AP8" i="1"/>
  <c r="AO22" i="1"/>
  <c r="AO28" i="1"/>
  <c r="AO9" i="1"/>
  <c r="AO29" i="1"/>
  <c r="AO36" i="1"/>
  <c r="AO31" i="1"/>
  <c r="AO16" i="1"/>
  <c r="AO20" i="1"/>
  <c r="AO13" i="1"/>
  <c r="AO37" i="1"/>
  <c r="AO23" i="1"/>
  <c r="AP43" i="1" l="1"/>
  <c r="AP41" i="1"/>
  <c r="AP39" i="1"/>
  <c r="AP34" i="1"/>
  <c r="AP38" i="1"/>
  <c r="AP33" i="1"/>
  <c r="AP27" i="1"/>
  <c r="AP24" i="1"/>
  <c r="AP42" i="1"/>
  <c r="AP32" i="1"/>
  <c r="AP40" i="1"/>
  <c r="AP22" i="1"/>
  <c r="AP21" i="1"/>
  <c r="AP30" i="1"/>
  <c r="AP35" i="1"/>
  <c r="AP20" i="1"/>
  <c r="AP18" i="1"/>
  <c r="AP19" i="1"/>
  <c r="AP12" i="1"/>
  <c r="AP11" i="1"/>
  <c r="AP36" i="1"/>
  <c r="AP25" i="1"/>
  <c r="AP17" i="1"/>
  <c r="AP14" i="1"/>
  <c r="AP10" i="1"/>
  <c r="AP31" i="1"/>
  <c r="AP28" i="1"/>
  <c r="AP13" i="1"/>
  <c r="AP26" i="1"/>
  <c r="AP29" i="1"/>
  <c r="AP15" i="1"/>
  <c r="AQ8" i="1"/>
  <c r="AP37" i="1"/>
  <c r="AP9" i="1"/>
  <c r="AP23" i="1"/>
  <c r="AP16" i="1"/>
  <c r="AQ43" i="1" l="1"/>
  <c r="AQ41" i="1"/>
  <c r="AQ39" i="1"/>
  <c r="AQ35" i="1"/>
  <c r="AQ33" i="1"/>
  <c r="AQ42" i="1"/>
  <c r="AQ40" i="1"/>
  <c r="AQ38" i="1"/>
  <c r="AQ29" i="1"/>
  <c r="AR8" i="1"/>
  <c r="AQ27" i="1"/>
  <c r="AQ24" i="1"/>
  <c r="AQ34" i="1"/>
  <c r="AQ32" i="1"/>
  <c r="AQ21" i="1"/>
  <c r="AQ25" i="1"/>
  <c r="AQ30" i="1"/>
  <c r="AQ36" i="1"/>
  <c r="AQ31" i="1"/>
  <c r="AQ19" i="1"/>
  <c r="AQ12" i="1"/>
  <c r="AQ11" i="1"/>
  <c r="AQ17" i="1"/>
  <c r="AQ14" i="1"/>
  <c r="AQ10" i="1"/>
  <c r="AQ26" i="1"/>
  <c r="AQ20" i="1"/>
  <c r="AQ16" i="1"/>
  <c r="AQ22" i="1"/>
  <c r="AQ15" i="1"/>
  <c r="AQ18" i="1"/>
  <c r="AQ13" i="1"/>
  <c r="AQ28" i="1"/>
  <c r="AQ37" i="1"/>
  <c r="AQ23" i="1"/>
  <c r="AQ9" i="1"/>
  <c r="AR35" i="1" l="1"/>
  <c r="AR33" i="1"/>
  <c r="AR31" i="1"/>
  <c r="AR27" i="1"/>
  <c r="AR25" i="1"/>
  <c r="AR41" i="1"/>
  <c r="AR32" i="1"/>
  <c r="AR43" i="1"/>
  <c r="AR24" i="1"/>
  <c r="AR19" i="1"/>
  <c r="AR34" i="1"/>
  <c r="AR21" i="1"/>
  <c r="AR42" i="1"/>
  <c r="AR30" i="1"/>
  <c r="AR29" i="1"/>
  <c r="AR18" i="1"/>
  <c r="AR17" i="1"/>
  <c r="AR38" i="1"/>
  <c r="AR15" i="1"/>
  <c r="AR28" i="1"/>
  <c r="AR12" i="1"/>
  <c r="AR11" i="1"/>
  <c r="AR14" i="1"/>
  <c r="AR10" i="1"/>
  <c r="AR36" i="1"/>
  <c r="AR26" i="1"/>
  <c r="AR22" i="1"/>
  <c r="AR40" i="1"/>
  <c r="AS8" i="1"/>
  <c r="AR39" i="1"/>
  <c r="AR13" i="1"/>
  <c r="AR20" i="1"/>
  <c r="AR16" i="1"/>
  <c r="AR37" i="1"/>
  <c r="AR23" i="1"/>
  <c r="AR9" i="1"/>
  <c r="AS35" i="1" l="1"/>
  <c r="AS33" i="1"/>
  <c r="AS31" i="1"/>
  <c r="AS34" i="1"/>
  <c r="AS41" i="1"/>
  <c r="AS40" i="1"/>
  <c r="AS27" i="1"/>
  <c r="AS21" i="1"/>
  <c r="AS19" i="1"/>
  <c r="AS17" i="1"/>
  <c r="AS42" i="1"/>
  <c r="AS32" i="1"/>
  <c r="AS30" i="1"/>
  <c r="AS29" i="1"/>
  <c r="AS25" i="1"/>
  <c r="AS38" i="1"/>
  <c r="AS20" i="1"/>
  <c r="AS14" i="1"/>
  <c r="AS36" i="1"/>
  <c r="AS39" i="1"/>
  <c r="AS24" i="1"/>
  <c r="AS10" i="1"/>
  <c r="AS43" i="1"/>
  <c r="AS26" i="1"/>
  <c r="AS13" i="1"/>
  <c r="AS22" i="1"/>
  <c r="AS15" i="1"/>
  <c r="AS18" i="1"/>
  <c r="AT8" i="1"/>
  <c r="AS11" i="1"/>
  <c r="AS28" i="1"/>
  <c r="AS12" i="1"/>
  <c r="AS9" i="1"/>
  <c r="AS37" i="1"/>
  <c r="AS23" i="1"/>
  <c r="AS16" i="1"/>
  <c r="AT35" i="1" l="1"/>
  <c r="AT42" i="1"/>
  <c r="AT40" i="1"/>
  <c r="AT38" i="1"/>
  <c r="AT36" i="1"/>
  <c r="AT34" i="1"/>
  <c r="AT32" i="1"/>
  <c r="AT41" i="1"/>
  <c r="AT33" i="1"/>
  <c r="AT29" i="1"/>
  <c r="AT25" i="1"/>
  <c r="AT28" i="1"/>
  <c r="AT43" i="1"/>
  <c r="AT26" i="1"/>
  <c r="AT21" i="1"/>
  <c r="AT14" i="1"/>
  <c r="AT17" i="1"/>
  <c r="AT13" i="1"/>
  <c r="AT39" i="1"/>
  <c r="AT18" i="1"/>
  <c r="AT15" i="1"/>
  <c r="AT10" i="1"/>
  <c r="AU8" i="1"/>
  <c r="AT24" i="1"/>
  <c r="AT20" i="1"/>
  <c r="AT11" i="1"/>
  <c r="AT9" i="1"/>
  <c r="AT31" i="1"/>
  <c r="AT19" i="1"/>
  <c r="AT16" i="1"/>
  <c r="AT12" i="1"/>
  <c r="AT27" i="1"/>
  <c r="AT22" i="1"/>
  <c r="AT30" i="1"/>
  <c r="AT37" i="1"/>
  <c r="AT23" i="1"/>
  <c r="AU42" i="1" l="1"/>
  <c r="AU40" i="1"/>
  <c r="AU38" i="1"/>
  <c r="AU29" i="1"/>
  <c r="AU31" i="1"/>
  <c r="AU28" i="1"/>
  <c r="AU26" i="1"/>
  <c r="AU34" i="1"/>
  <c r="AU32" i="1"/>
  <c r="AU25" i="1"/>
  <c r="AU15" i="1"/>
  <c r="AU13" i="1"/>
  <c r="AU11" i="1"/>
  <c r="AU30" i="1"/>
  <c r="AU24" i="1"/>
  <c r="AU33" i="1"/>
  <c r="AU35" i="1"/>
  <c r="AU36" i="1"/>
  <c r="AU19" i="1"/>
  <c r="AU39" i="1"/>
  <c r="AU43" i="1"/>
  <c r="AU17" i="1"/>
  <c r="AU27" i="1"/>
  <c r="AU20" i="1"/>
  <c r="AU16" i="1"/>
  <c r="AU12" i="1"/>
  <c r="AU10" i="1"/>
  <c r="AV8" i="1"/>
  <c r="AU41" i="1"/>
  <c r="AU22" i="1"/>
  <c r="AU18" i="1"/>
  <c r="AU14" i="1"/>
  <c r="AU21" i="1"/>
  <c r="AU37" i="1"/>
  <c r="AU23" i="1"/>
  <c r="AU9" i="1"/>
  <c r="AV42" i="1" l="1"/>
  <c r="AV40" i="1"/>
  <c r="AV38" i="1"/>
  <c r="AV32" i="1"/>
  <c r="AV29" i="1"/>
  <c r="AV28" i="1"/>
  <c r="AV41" i="1"/>
  <c r="AV34" i="1"/>
  <c r="AV33" i="1"/>
  <c r="AV15" i="1"/>
  <c r="AV14" i="1"/>
  <c r="AV35" i="1"/>
  <c r="AV36" i="1"/>
  <c r="AV39" i="1"/>
  <c r="AV43" i="1"/>
  <c r="AV26" i="1"/>
  <c r="AW8" i="1"/>
  <c r="AV13" i="1"/>
  <c r="AV27" i="1"/>
  <c r="AV25" i="1"/>
  <c r="AV20" i="1"/>
  <c r="AV16" i="1"/>
  <c r="AV22" i="1"/>
  <c r="AV11" i="1"/>
  <c r="AV10" i="1"/>
  <c r="AV24" i="1"/>
  <c r="AV17" i="1"/>
  <c r="AV31" i="1"/>
  <c r="AV18" i="1"/>
  <c r="AV21" i="1"/>
  <c r="AV19" i="1"/>
  <c r="AV9" i="1"/>
  <c r="AV12" i="1"/>
  <c r="AV30" i="1"/>
  <c r="AV23" i="1"/>
  <c r="AV37" i="1"/>
  <c r="AW42" i="1" l="1"/>
  <c r="AW40" i="1"/>
  <c r="AW38" i="1"/>
  <c r="AW36" i="1"/>
  <c r="AW34" i="1"/>
  <c r="AW32" i="1"/>
  <c r="AW43" i="1"/>
  <c r="AW41" i="1"/>
  <c r="AW39" i="1"/>
  <c r="AW29" i="1"/>
  <c r="AW28" i="1"/>
  <c r="AW22" i="1"/>
  <c r="AW20" i="1"/>
  <c r="AW35" i="1"/>
  <c r="AW26" i="1"/>
  <c r="AW13" i="1"/>
  <c r="AW12" i="1"/>
  <c r="AW31" i="1"/>
  <c r="AW27" i="1"/>
  <c r="AW30" i="1"/>
  <c r="AW25" i="1"/>
  <c r="AW16" i="1"/>
  <c r="AW33" i="1"/>
  <c r="AW18" i="1"/>
  <c r="AW24" i="1"/>
  <c r="AW21" i="1"/>
  <c r="AW19" i="1"/>
  <c r="AX8" i="1"/>
  <c r="AW14" i="1"/>
  <c r="AW17" i="1"/>
  <c r="AW11" i="1"/>
  <c r="AW10" i="1"/>
  <c r="AW15" i="1"/>
  <c r="AW23" i="1"/>
  <c r="AW9" i="1"/>
  <c r="AW37" i="1"/>
  <c r="AX36" i="1" l="1"/>
  <c r="AX34" i="1"/>
  <c r="AX32" i="1"/>
  <c r="AX31" i="1"/>
  <c r="AX28" i="1"/>
  <c r="AX26" i="1"/>
  <c r="AX24" i="1"/>
  <c r="AX40" i="1"/>
  <c r="AX43" i="1"/>
  <c r="AX39" i="1"/>
  <c r="AX33" i="1"/>
  <c r="AX42" i="1"/>
  <c r="AX18" i="1"/>
  <c r="AX22" i="1"/>
  <c r="AX20" i="1"/>
  <c r="AX41" i="1"/>
  <c r="AX35" i="1"/>
  <c r="AX19" i="1"/>
  <c r="AX25" i="1"/>
  <c r="AX16" i="1"/>
  <c r="AX13" i="1"/>
  <c r="AX27" i="1"/>
  <c r="AX38" i="1"/>
  <c r="AX15" i="1"/>
  <c r="AX29" i="1"/>
  <c r="AX17" i="1"/>
  <c r="AX14" i="1"/>
  <c r="AY8" i="1"/>
  <c r="AX12" i="1"/>
  <c r="AX10" i="1"/>
  <c r="AX37" i="1"/>
  <c r="AX11" i="1"/>
  <c r="AX9" i="1"/>
  <c r="AX21" i="1"/>
  <c r="AX23" i="1"/>
  <c r="AX30" i="1"/>
  <c r="AY36" i="1" l="1"/>
  <c r="AY34" i="1"/>
  <c r="AY32" i="1"/>
  <c r="AY29" i="1"/>
  <c r="AY40" i="1"/>
  <c r="AY43" i="1"/>
  <c r="AY39" i="1"/>
  <c r="AY28" i="1"/>
  <c r="AY22" i="1"/>
  <c r="AY20" i="1"/>
  <c r="AY18" i="1"/>
  <c r="AY41" i="1"/>
  <c r="AY35" i="1"/>
  <c r="AY26" i="1"/>
  <c r="AY31" i="1"/>
  <c r="AY37" i="1"/>
  <c r="AY42" i="1"/>
  <c r="AY27" i="1"/>
  <c r="AY33" i="1"/>
  <c r="AY38" i="1"/>
  <c r="AY12" i="1"/>
  <c r="AY11" i="1"/>
  <c r="AY10" i="1"/>
  <c r="AY14" i="1"/>
  <c r="AY13" i="1"/>
  <c r="AY19" i="1"/>
  <c r="AY9" i="1"/>
  <c r="AY24" i="1"/>
  <c r="AY17" i="1"/>
  <c r="AY21" i="1"/>
  <c r="AY15" i="1"/>
  <c r="AZ8" i="1"/>
  <c r="AY25" i="1"/>
  <c r="AY23" i="1"/>
  <c r="AY16" i="1"/>
  <c r="AY30" i="1"/>
  <c r="AZ36" i="1" l="1"/>
  <c r="AZ34" i="1"/>
  <c r="AZ43" i="1"/>
  <c r="AZ41" i="1"/>
  <c r="AZ39" i="1"/>
  <c r="AZ35" i="1"/>
  <c r="AZ33" i="1"/>
  <c r="AZ31" i="1"/>
  <c r="AZ40" i="1"/>
  <c r="AZ26" i="1"/>
  <c r="AZ32" i="1"/>
  <c r="AZ27" i="1"/>
  <c r="AZ38" i="1"/>
  <c r="AZ20" i="1"/>
  <c r="AZ22" i="1"/>
  <c r="AZ28" i="1"/>
  <c r="AZ21" i="1"/>
  <c r="AZ29" i="1"/>
  <c r="AZ14" i="1"/>
  <c r="AZ19" i="1"/>
  <c r="AZ18" i="1"/>
  <c r="AZ11" i="1"/>
  <c r="AZ16" i="1"/>
  <c r="AZ25" i="1"/>
  <c r="AZ30" i="1"/>
  <c r="AZ24" i="1"/>
  <c r="AZ17" i="1"/>
  <c r="AZ42" i="1"/>
  <c r="AZ15" i="1"/>
  <c r="AZ13" i="1"/>
  <c r="AZ10" i="1"/>
  <c r="AZ12" i="1"/>
  <c r="BA8" i="1"/>
  <c r="AZ37" i="1"/>
  <c r="AZ9" i="1"/>
  <c r="AZ23" i="1"/>
  <c r="BA43" i="1" l="1"/>
  <c r="BA41" i="1"/>
  <c r="BA39" i="1"/>
  <c r="BA27" i="1"/>
  <c r="BA25" i="1"/>
  <c r="BA35" i="1"/>
  <c r="BA26" i="1"/>
  <c r="BA14" i="1"/>
  <c r="BA12" i="1"/>
  <c r="BA10" i="1"/>
  <c r="BA31" i="1"/>
  <c r="BA36" i="1"/>
  <c r="BA32" i="1"/>
  <c r="BA28" i="1"/>
  <c r="BA29" i="1"/>
  <c r="BA38" i="1"/>
  <c r="BA33" i="1"/>
  <c r="BA20" i="1"/>
  <c r="BA22" i="1"/>
  <c r="BA34" i="1"/>
  <c r="BA15" i="1"/>
  <c r="BA40" i="1"/>
  <c r="BA24" i="1"/>
  <c r="BA19" i="1"/>
  <c r="BA17" i="1"/>
  <c r="BA13" i="1"/>
  <c r="BA30" i="1"/>
  <c r="BA18" i="1"/>
  <c r="BA11" i="1"/>
  <c r="BA16" i="1"/>
  <c r="BA9" i="1"/>
  <c r="BB8" i="1"/>
  <c r="BA42" i="1"/>
  <c r="BA21" i="1"/>
  <c r="BA37" i="1"/>
  <c r="BA23" i="1"/>
  <c r="BB43" i="1" l="1"/>
  <c r="BB41" i="1"/>
  <c r="BB39" i="1"/>
  <c r="BB33" i="1"/>
  <c r="BB36" i="1"/>
  <c r="BB31" i="1"/>
  <c r="BB40" i="1"/>
  <c r="BB24" i="1"/>
  <c r="BB35" i="1"/>
  <c r="BB32" i="1"/>
  <c r="BB28" i="1"/>
  <c r="BB27" i="1"/>
  <c r="BB22" i="1"/>
  <c r="BB21" i="1"/>
  <c r="BB17" i="1"/>
  <c r="BB34" i="1"/>
  <c r="BB15" i="1"/>
  <c r="BB18" i="1"/>
  <c r="BB11" i="1"/>
  <c r="BB14" i="1"/>
  <c r="BC8" i="1"/>
  <c r="BB42" i="1"/>
  <c r="BB25" i="1"/>
  <c r="BB16" i="1"/>
  <c r="BB19" i="1"/>
  <c r="BB9" i="1"/>
  <c r="BB20" i="1"/>
  <c r="BB13" i="1"/>
  <c r="BB38" i="1"/>
  <c r="BB12" i="1"/>
  <c r="BB10" i="1"/>
  <c r="BB29" i="1"/>
  <c r="BB26" i="1"/>
  <c r="BB30" i="1"/>
  <c r="BB37" i="1"/>
  <c r="BB23" i="1"/>
  <c r="BC43" i="1" l="1"/>
  <c r="BC41" i="1"/>
  <c r="BC39" i="1"/>
  <c r="BC35" i="1"/>
  <c r="BC33" i="1"/>
  <c r="BC42" i="1"/>
  <c r="BC40" i="1"/>
  <c r="BC38" i="1"/>
  <c r="BC29" i="1"/>
  <c r="BC31" i="1"/>
  <c r="BD8" i="1"/>
  <c r="BC24" i="1"/>
  <c r="BC21" i="1"/>
  <c r="BC36" i="1"/>
  <c r="BC27" i="1"/>
  <c r="BC28" i="1"/>
  <c r="BC25" i="1"/>
  <c r="BC18" i="1"/>
  <c r="BC34" i="1"/>
  <c r="BC22" i="1"/>
  <c r="BC15" i="1"/>
  <c r="BC32" i="1"/>
  <c r="BC11" i="1"/>
  <c r="BC12" i="1"/>
  <c r="BC10" i="1"/>
  <c r="BC30" i="1"/>
  <c r="BC17" i="1"/>
  <c r="BC13" i="1"/>
  <c r="BC20" i="1"/>
  <c r="BC26" i="1"/>
  <c r="BC19" i="1"/>
  <c r="BC14" i="1"/>
  <c r="BC16" i="1"/>
  <c r="BC9" i="1"/>
  <c r="BC23" i="1"/>
  <c r="BC37" i="1"/>
  <c r="BD35" i="1" l="1"/>
  <c r="BD33" i="1"/>
  <c r="BD31" i="1"/>
  <c r="BD27" i="1"/>
  <c r="BD25" i="1"/>
  <c r="BD43" i="1"/>
  <c r="BD39" i="1"/>
  <c r="BD42" i="1"/>
  <c r="BD38" i="1"/>
  <c r="BD41" i="1"/>
  <c r="BD24" i="1"/>
  <c r="BD21" i="1"/>
  <c r="BD19" i="1"/>
  <c r="BD40" i="1"/>
  <c r="BD36" i="1"/>
  <c r="BD28" i="1"/>
  <c r="BD37" i="1"/>
  <c r="BD26" i="1"/>
  <c r="BD15" i="1"/>
  <c r="BD11" i="1"/>
  <c r="BD32" i="1"/>
  <c r="BD18" i="1"/>
  <c r="BD12" i="1"/>
  <c r="BD10" i="1"/>
  <c r="BD29" i="1"/>
  <c r="BD13" i="1"/>
  <c r="BD20" i="1"/>
  <c r="BD17" i="1"/>
  <c r="BD34" i="1"/>
  <c r="BE8" i="1"/>
  <c r="BD14" i="1"/>
  <c r="BD16" i="1"/>
  <c r="BD22" i="1"/>
  <c r="BD30" i="1"/>
  <c r="BD9" i="1"/>
  <c r="BD23" i="1"/>
  <c r="BE35" i="1" l="1"/>
  <c r="BE33" i="1"/>
  <c r="BE31" i="1"/>
  <c r="BE43" i="1"/>
  <c r="BE39" i="1"/>
  <c r="BE36" i="1"/>
  <c r="BE42" i="1"/>
  <c r="BE38" i="1"/>
  <c r="BE24" i="1"/>
  <c r="BE21" i="1"/>
  <c r="BE19" i="1"/>
  <c r="BE17" i="1"/>
  <c r="BE40" i="1"/>
  <c r="BE27" i="1"/>
  <c r="BE22" i="1"/>
  <c r="BE37" i="1"/>
  <c r="BE26" i="1"/>
  <c r="BE29" i="1"/>
  <c r="BE20" i="1"/>
  <c r="BE15" i="1"/>
  <c r="BE41" i="1"/>
  <c r="BE30" i="1"/>
  <c r="BE32" i="1"/>
  <c r="BE11" i="1"/>
  <c r="BE18" i="1"/>
  <c r="BE12" i="1"/>
  <c r="BE10" i="1"/>
  <c r="BE28" i="1"/>
  <c r="BE14" i="1"/>
  <c r="BE13" i="1"/>
  <c r="BE16" i="1"/>
  <c r="BE25" i="1"/>
  <c r="BE34" i="1"/>
  <c r="BF8" i="1"/>
  <c r="BE23" i="1"/>
  <c r="BE9" i="1"/>
  <c r="BF35" i="1" l="1"/>
  <c r="BF42" i="1"/>
  <c r="BF40" i="1"/>
  <c r="BF38" i="1"/>
  <c r="BF36" i="1"/>
  <c r="BF34" i="1"/>
  <c r="BF32" i="1"/>
  <c r="BF27" i="1"/>
  <c r="BF25" i="1"/>
  <c r="BF18" i="1"/>
  <c r="BF17" i="1"/>
  <c r="BF37" i="1"/>
  <c r="BF26" i="1"/>
  <c r="BF39" i="1"/>
  <c r="BF31" i="1"/>
  <c r="BF29" i="1"/>
  <c r="BF43" i="1"/>
  <c r="BF41" i="1"/>
  <c r="BF14" i="1"/>
  <c r="BF13" i="1"/>
  <c r="BF12" i="1"/>
  <c r="BF10" i="1"/>
  <c r="BF28" i="1"/>
  <c r="BF19" i="1"/>
  <c r="BF11" i="1"/>
  <c r="BF21" i="1"/>
  <c r="BF24" i="1"/>
  <c r="BF15" i="1"/>
  <c r="BF20" i="1"/>
  <c r="BF22" i="1"/>
  <c r="BG8" i="1"/>
  <c r="BF33" i="1"/>
  <c r="BF9" i="1"/>
  <c r="BF30" i="1"/>
  <c r="BF16" i="1"/>
  <c r="BF23" i="1"/>
  <c r="BG42" i="1" l="1"/>
  <c r="BG40" i="1"/>
  <c r="BG38" i="1"/>
  <c r="BG29" i="1"/>
  <c r="BG35" i="1"/>
  <c r="BG28" i="1"/>
  <c r="BG26" i="1"/>
  <c r="BG27" i="1"/>
  <c r="BG15" i="1"/>
  <c r="BG13" i="1"/>
  <c r="BG11" i="1"/>
  <c r="BG36" i="1"/>
  <c r="BG25" i="1"/>
  <c r="BG39" i="1"/>
  <c r="BG37" i="1"/>
  <c r="BG31" i="1"/>
  <c r="BG43" i="1"/>
  <c r="BG41" i="1"/>
  <c r="BG34" i="1"/>
  <c r="BG18" i="1"/>
  <c r="BG19" i="1"/>
  <c r="BG14" i="1"/>
  <c r="BG21" i="1"/>
  <c r="BG17" i="1"/>
  <c r="BG16" i="1"/>
  <c r="BG22" i="1"/>
  <c r="BG24" i="1"/>
  <c r="BG20" i="1"/>
  <c r="BG12" i="1"/>
  <c r="BG33" i="1"/>
  <c r="BH8" i="1"/>
  <c r="BG32" i="1"/>
  <c r="BG30" i="1"/>
  <c r="BG10" i="1"/>
  <c r="BG23" i="1"/>
  <c r="BG9" i="1"/>
  <c r="BH42" i="1" l="1"/>
  <c r="BH40" i="1"/>
  <c r="BH38" i="1"/>
  <c r="BH41" i="1"/>
  <c r="BH34" i="1"/>
  <c r="BH36" i="1"/>
  <c r="BH25" i="1"/>
  <c r="BH39" i="1"/>
  <c r="BH31" i="1"/>
  <c r="BH26" i="1"/>
  <c r="BH21" i="1"/>
  <c r="BH20" i="1"/>
  <c r="BH43" i="1"/>
  <c r="BH29" i="1"/>
  <c r="BH27" i="1"/>
  <c r="BH33" i="1"/>
  <c r="BH28" i="1"/>
  <c r="BH19" i="1"/>
  <c r="BH14" i="1"/>
  <c r="BH35" i="1"/>
  <c r="BH17" i="1"/>
  <c r="BH24" i="1"/>
  <c r="BH30" i="1"/>
  <c r="BH16" i="1"/>
  <c r="BH9" i="1"/>
  <c r="BH32" i="1"/>
  <c r="BH12" i="1"/>
  <c r="BI8" i="1"/>
  <c r="BH10" i="1"/>
  <c r="BH22" i="1"/>
  <c r="BH15" i="1"/>
  <c r="BH18" i="1"/>
  <c r="BH11" i="1"/>
  <c r="BH13" i="1"/>
  <c r="BH37" i="1"/>
  <c r="BH23" i="1"/>
  <c r="BI42" i="1" l="1"/>
  <c r="BI40" i="1"/>
  <c r="BI38" i="1"/>
  <c r="BI36" i="1"/>
  <c r="BI34" i="1"/>
  <c r="BI32" i="1"/>
  <c r="BI43" i="1"/>
  <c r="BI41" i="1"/>
  <c r="BI39" i="1"/>
  <c r="BI28" i="1"/>
  <c r="BI25" i="1"/>
  <c r="BI22" i="1"/>
  <c r="BI20" i="1"/>
  <c r="BI33" i="1"/>
  <c r="BI30" i="1"/>
  <c r="BI29" i="1"/>
  <c r="BI27" i="1"/>
  <c r="BI15" i="1"/>
  <c r="BI14" i="1"/>
  <c r="BI24" i="1"/>
  <c r="BI19" i="1"/>
  <c r="BJ8" i="1"/>
  <c r="BI35" i="1"/>
  <c r="BI17" i="1"/>
  <c r="BI21" i="1"/>
  <c r="BI31" i="1"/>
  <c r="BI13" i="1"/>
  <c r="BI26" i="1"/>
  <c r="BI12" i="1"/>
  <c r="BI11" i="1"/>
  <c r="BI10" i="1"/>
  <c r="BI16" i="1"/>
  <c r="BI9" i="1"/>
  <c r="BI18" i="1"/>
  <c r="BI37" i="1"/>
  <c r="BI23" i="1"/>
  <c r="BJ36" i="1" l="1"/>
  <c r="BJ34" i="1"/>
  <c r="BJ32" i="1"/>
  <c r="BJ35" i="1"/>
  <c r="BJ26" i="1"/>
  <c r="BJ24" i="1"/>
  <c r="BJ42" i="1"/>
  <c r="BJ38" i="1"/>
  <c r="BJ41" i="1"/>
  <c r="BJ31" i="1"/>
  <c r="BJ29" i="1"/>
  <c r="BJ40" i="1"/>
  <c r="BJ22" i="1"/>
  <c r="BJ20" i="1"/>
  <c r="BJ39" i="1"/>
  <c r="BJ18" i="1"/>
  <c r="BJ33" i="1"/>
  <c r="BJ28" i="1"/>
  <c r="BJ43" i="1"/>
  <c r="BJ13" i="1"/>
  <c r="BJ12" i="1"/>
  <c r="BJ19" i="1"/>
  <c r="BJ17" i="1"/>
  <c r="BJ14" i="1"/>
  <c r="BJ21" i="1"/>
  <c r="BJ16" i="1"/>
  <c r="BJ15" i="1"/>
  <c r="BJ10" i="1"/>
  <c r="BJ25" i="1"/>
  <c r="BJ27" i="1"/>
  <c r="BJ11" i="1"/>
  <c r="BK8" i="1"/>
  <c r="BJ37" i="1"/>
  <c r="BJ23" i="1"/>
  <c r="BJ9" i="1"/>
  <c r="BJ30" i="1"/>
  <c r="BK36" i="1" l="1"/>
  <c r="BK34" i="1"/>
  <c r="BK32" i="1"/>
  <c r="BK42" i="1"/>
  <c r="BK38" i="1"/>
  <c r="BK28" i="1"/>
  <c r="BK41" i="1"/>
  <c r="BK39" i="1"/>
  <c r="BK22" i="1"/>
  <c r="BK20" i="1"/>
  <c r="BK18" i="1"/>
  <c r="BK33" i="1"/>
  <c r="BK30" i="1"/>
  <c r="BK29" i="1"/>
  <c r="BK43" i="1"/>
  <c r="BK25" i="1"/>
  <c r="BK35" i="1"/>
  <c r="BK21" i="1"/>
  <c r="BK31" i="1"/>
  <c r="BK24" i="1"/>
  <c r="BK13" i="1"/>
  <c r="BK10" i="1"/>
  <c r="BK27" i="1"/>
  <c r="BK11" i="1"/>
  <c r="BL8" i="1"/>
  <c r="BK40" i="1"/>
  <c r="BK12" i="1"/>
  <c r="BK26" i="1"/>
  <c r="BK19" i="1"/>
  <c r="BK15" i="1"/>
  <c r="BK14" i="1"/>
  <c r="BK17" i="1"/>
  <c r="BK37" i="1"/>
  <c r="BK9" i="1"/>
  <c r="BK16" i="1"/>
  <c r="BK23" i="1"/>
  <c r="BL36" i="1" l="1"/>
  <c r="BL34" i="1"/>
  <c r="BL43" i="1"/>
  <c r="BL41" i="1"/>
  <c r="BL39" i="1"/>
  <c r="BL35" i="1"/>
  <c r="BL33" i="1"/>
  <c r="BL31" i="1"/>
  <c r="BL32" i="1"/>
  <c r="BL30" i="1"/>
  <c r="BL29" i="1"/>
  <c r="BL28" i="1"/>
  <c r="BL26" i="1"/>
  <c r="BL19" i="1"/>
  <c r="BL38" i="1"/>
  <c r="BL24" i="1"/>
  <c r="BL13" i="1"/>
  <c r="BL16" i="1"/>
  <c r="BL25" i="1"/>
  <c r="BL20" i="1"/>
  <c r="BL11" i="1"/>
  <c r="BL10" i="1"/>
  <c r="BL27" i="1"/>
  <c r="BL18" i="1"/>
  <c r="BM8" i="1"/>
  <c r="BL12" i="1"/>
  <c r="BL15" i="1"/>
  <c r="BL40" i="1"/>
  <c r="BL14" i="1"/>
  <c r="BL42" i="1"/>
  <c r="BL21" i="1"/>
  <c r="BL17" i="1"/>
  <c r="BL22" i="1"/>
  <c r="BL9" i="1"/>
  <c r="BL23" i="1"/>
  <c r="BL37" i="1"/>
  <c r="BM43" i="1" l="1"/>
  <c r="BM41" i="1"/>
  <c r="BM39" i="1"/>
  <c r="BM29" i="1"/>
  <c r="BM27" i="1"/>
  <c r="BM25" i="1"/>
  <c r="BM33" i="1"/>
  <c r="BM14" i="1"/>
  <c r="BM12" i="1"/>
  <c r="BM10" i="1"/>
  <c r="BM28" i="1"/>
  <c r="BM26" i="1"/>
  <c r="BM38" i="1"/>
  <c r="BM32" i="1"/>
  <c r="BM36" i="1"/>
  <c r="BM24" i="1"/>
  <c r="BM42" i="1"/>
  <c r="BM13" i="1"/>
  <c r="BM31" i="1"/>
  <c r="BM16" i="1"/>
  <c r="BM40" i="1"/>
  <c r="BM22" i="1"/>
  <c r="BM15" i="1"/>
  <c r="BM34" i="1"/>
  <c r="BM17" i="1"/>
  <c r="BM20" i="1"/>
  <c r="BN8" i="1"/>
  <c r="BM11" i="1"/>
  <c r="BM21" i="1"/>
  <c r="BM35" i="1"/>
  <c r="BM19" i="1"/>
  <c r="BM18" i="1"/>
  <c r="BM30" i="1"/>
  <c r="BM9" i="1"/>
  <c r="BM23" i="1"/>
  <c r="BM37" i="1"/>
  <c r="BN43" i="1" l="1"/>
  <c r="BN41" i="1"/>
  <c r="BN39" i="1"/>
  <c r="BN31" i="1"/>
  <c r="BN40" i="1"/>
  <c r="BN29" i="1"/>
  <c r="BN28" i="1"/>
  <c r="BN26" i="1"/>
  <c r="BN38" i="1"/>
  <c r="BN32" i="1"/>
  <c r="BN34" i="1"/>
  <c r="BN24" i="1"/>
  <c r="BN16" i="1"/>
  <c r="BN36" i="1"/>
  <c r="BN12" i="1"/>
  <c r="BN33" i="1"/>
  <c r="BN21" i="1"/>
  <c r="BN19" i="1"/>
  <c r="BN14" i="1"/>
  <c r="BN15" i="1"/>
  <c r="BN22" i="1"/>
  <c r="BN18" i="1"/>
  <c r="BN13" i="1"/>
  <c r="BN17" i="1"/>
  <c r="BN42" i="1"/>
  <c r="BN27" i="1"/>
  <c r="BN10" i="1"/>
  <c r="BN9" i="1"/>
  <c r="BN25" i="1"/>
  <c r="BN11" i="1"/>
  <c r="BN35" i="1"/>
  <c r="BN20" i="1"/>
  <c r="BO8" i="1"/>
  <c r="BN30" i="1"/>
  <c r="BN37" i="1"/>
  <c r="BN23" i="1"/>
  <c r="BO43" i="1" l="1"/>
  <c r="BO41" i="1"/>
  <c r="BO39" i="1"/>
  <c r="BO35" i="1"/>
  <c r="BO33" i="1"/>
  <c r="BO42" i="1"/>
  <c r="BO40" i="1"/>
  <c r="BO38" i="1"/>
  <c r="BO29" i="1"/>
  <c r="BO34" i="1"/>
  <c r="BO32" i="1"/>
  <c r="BO26" i="1"/>
  <c r="BP8" i="1"/>
  <c r="BO21" i="1"/>
  <c r="BO24" i="1"/>
  <c r="BO30" i="1"/>
  <c r="BO17" i="1"/>
  <c r="BO36" i="1"/>
  <c r="BO31" i="1"/>
  <c r="BO20" i="1"/>
  <c r="BO11" i="1"/>
  <c r="BO18" i="1"/>
  <c r="BO12" i="1"/>
  <c r="BO10" i="1"/>
  <c r="BO22" i="1"/>
  <c r="BO9" i="1"/>
  <c r="BO19" i="1"/>
  <c r="BO15" i="1"/>
  <c r="BO25" i="1"/>
  <c r="BO27" i="1"/>
  <c r="BO14" i="1"/>
  <c r="BO28" i="1"/>
  <c r="BO13" i="1"/>
  <c r="BO16" i="1"/>
  <c r="BO23" i="1"/>
  <c r="BO37" i="1"/>
  <c r="BP35" i="1" l="1"/>
  <c r="BP33" i="1"/>
  <c r="BP31" i="1"/>
  <c r="BP41" i="1"/>
  <c r="BP27" i="1"/>
  <c r="BP25" i="1"/>
  <c r="BP40" i="1"/>
  <c r="BP38" i="1"/>
  <c r="BP32" i="1"/>
  <c r="BP21" i="1"/>
  <c r="BP19" i="1"/>
  <c r="BP43" i="1"/>
  <c r="BP34" i="1"/>
  <c r="BP24" i="1"/>
  <c r="BP29" i="1"/>
  <c r="BP39" i="1"/>
  <c r="BP42" i="1"/>
  <c r="BP20" i="1"/>
  <c r="BP11" i="1"/>
  <c r="BP22" i="1"/>
  <c r="BP15" i="1"/>
  <c r="BP10" i="1"/>
  <c r="BQ8" i="1"/>
  <c r="BP13" i="1"/>
  <c r="BP12" i="1"/>
  <c r="BP36" i="1"/>
  <c r="BP28" i="1"/>
  <c r="BP17" i="1"/>
  <c r="BP26" i="1"/>
  <c r="BP14" i="1"/>
  <c r="BP18" i="1"/>
  <c r="BP9" i="1"/>
  <c r="BP16" i="1"/>
  <c r="BP23" i="1"/>
  <c r="BP30" i="1"/>
  <c r="BP37" i="1"/>
  <c r="BQ35" i="1" l="1"/>
  <c r="BQ33" i="1"/>
  <c r="BQ31" i="1"/>
  <c r="BQ40" i="1"/>
  <c r="BQ38" i="1"/>
  <c r="BQ32" i="1"/>
  <c r="BQ21" i="1"/>
  <c r="BQ19" i="1"/>
  <c r="BQ17" i="1"/>
  <c r="BQ24" i="1"/>
  <c r="BQ43" i="1"/>
  <c r="BQ34" i="1"/>
  <c r="BQ42" i="1"/>
  <c r="BQ39" i="1"/>
  <c r="BQ41" i="1"/>
  <c r="BQ30" i="1"/>
  <c r="BQ22" i="1"/>
  <c r="BQ18" i="1"/>
  <c r="BQ28" i="1"/>
  <c r="BQ27" i="1"/>
  <c r="BQ20" i="1"/>
  <c r="BQ11" i="1"/>
  <c r="BQ15" i="1"/>
  <c r="BQ10" i="1"/>
  <c r="BQ25" i="1"/>
  <c r="BQ12" i="1"/>
  <c r="BQ26" i="1"/>
  <c r="BQ14" i="1"/>
  <c r="BQ37" i="1"/>
  <c r="BQ16" i="1"/>
  <c r="BQ13" i="1"/>
  <c r="BQ29" i="1"/>
  <c r="BQ36" i="1"/>
  <c r="BR8" i="1"/>
  <c r="BQ23" i="1"/>
  <c r="BQ9" i="1"/>
  <c r="BR35" i="1" l="1"/>
  <c r="BR42" i="1"/>
  <c r="BR40" i="1"/>
  <c r="BR38" i="1"/>
  <c r="BR36" i="1"/>
  <c r="BR34" i="1"/>
  <c r="BR32" i="1"/>
  <c r="BR33" i="1"/>
  <c r="BR43" i="1"/>
  <c r="BR24" i="1"/>
  <c r="BR27" i="1"/>
  <c r="BR41" i="1"/>
  <c r="BR15" i="1"/>
  <c r="BR20" i="1"/>
  <c r="BR11" i="1"/>
  <c r="BR10" i="1"/>
  <c r="BR39" i="1"/>
  <c r="BR25" i="1"/>
  <c r="BR22" i="1"/>
  <c r="BR12" i="1"/>
  <c r="BR17" i="1"/>
  <c r="BR28" i="1"/>
  <c r="BR16" i="1"/>
  <c r="BR31" i="1"/>
  <c r="BR21" i="1"/>
  <c r="BR29" i="1"/>
  <c r="BR14" i="1"/>
  <c r="BR18" i="1"/>
  <c r="BR37" i="1"/>
  <c r="BR26" i="1"/>
  <c r="BR19" i="1"/>
  <c r="BR13" i="1"/>
  <c r="BS8" i="1"/>
  <c r="BR23" i="1"/>
  <c r="BR9" i="1"/>
  <c r="BR30" i="1"/>
  <c r="BS42" i="1" l="1"/>
  <c r="BS40" i="1"/>
  <c r="BS38" i="1"/>
  <c r="BS29" i="1"/>
  <c r="BS43" i="1"/>
  <c r="BS39" i="1"/>
  <c r="BS26" i="1"/>
  <c r="BS34" i="1"/>
  <c r="BS15" i="1"/>
  <c r="BS13" i="1"/>
  <c r="BS11" i="1"/>
  <c r="BS27" i="1"/>
  <c r="BS31" i="1"/>
  <c r="BS17" i="1"/>
  <c r="BS30" i="1"/>
  <c r="BS14" i="1"/>
  <c r="BS33" i="1"/>
  <c r="BS35" i="1"/>
  <c r="BS32" i="1"/>
  <c r="BS25" i="1"/>
  <c r="BS10" i="1"/>
  <c r="BS22" i="1"/>
  <c r="BS12" i="1"/>
  <c r="BS18" i="1"/>
  <c r="BS41" i="1"/>
  <c r="BS19" i="1"/>
  <c r="BS36" i="1"/>
  <c r="BS21" i="1"/>
  <c r="BS20" i="1"/>
  <c r="BT8" i="1"/>
  <c r="BS28" i="1"/>
  <c r="BS24" i="1"/>
  <c r="BS37" i="1"/>
  <c r="BS9" i="1"/>
  <c r="BS23" i="1"/>
  <c r="BS16" i="1"/>
  <c r="BT42" i="1" l="1"/>
  <c r="BT40" i="1"/>
  <c r="BT38" i="1"/>
  <c r="BT43" i="1"/>
  <c r="BT39" i="1"/>
  <c r="BT36" i="1"/>
  <c r="BT28" i="1"/>
  <c r="BT27" i="1"/>
  <c r="BT31" i="1"/>
  <c r="BT25" i="1"/>
  <c r="BT30" i="1"/>
  <c r="BT22" i="1"/>
  <c r="BT18" i="1"/>
  <c r="BT33" i="1"/>
  <c r="BT21" i="1"/>
  <c r="BT20" i="1"/>
  <c r="BT13" i="1"/>
  <c r="BT34" i="1"/>
  <c r="BT26" i="1"/>
  <c r="BT12" i="1"/>
  <c r="BT15" i="1"/>
  <c r="BT29" i="1"/>
  <c r="BT35" i="1"/>
  <c r="BT32" i="1"/>
  <c r="BT10" i="1"/>
  <c r="BT24" i="1"/>
  <c r="BT14" i="1"/>
  <c r="BT41" i="1"/>
  <c r="BT19" i="1"/>
  <c r="BT11" i="1"/>
  <c r="BT17" i="1"/>
  <c r="BU8" i="1"/>
  <c r="BT16" i="1"/>
  <c r="BT37" i="1"/>
  <c r="BT23" i="1"/>
  <c r="BT9" i="1"/>
  <c r="BU42" i="1" l="1"/>
  <c r="BU40" i="1"/>
  <c r="BU38" i="1"/>
  <c r="BU36" i="1"/>
  <c r="BU34" i="1"/>
  <c r="BU32" i="1"/>
  <c r="BU43" i="1"/>
  <c r="BU41" i="1"/>
  <c r="BU39" i="1"/>
  <c r="BU28" i="1"/>
  <c r="BU33" i="1"/>
  <c r="BU27" i="1"/>
  <c r="BU31" i="1"/>
  <c r="BU25" i="1"/>
  <c r="BU22" i="1"/>
  <c r="BU20" i="1"/>
  <c r="BU35" i="1"/>
  <c r="BU15" i="1"/>
  <c r="BV8" i="1"/>
  <c r="BU29" i="1"/>
  <c r="BU18" i="1"/>
  <c r="BU14" i="1"/>
  <c r="BU21" i="1"/>
  <c r="BU13" i="1"/>
  <c r="BU24" i="1"/>
  <c r="BU10" i="1"/>
  <c r="BU19" i="1"/>
  <c r="BU11" i="1"/>
  <c r="BU30" i="1"/>
  <c r="BU9" i="1"/>
  <c r="BU26" i="1"/>
  <c r="BU17" i="1"/>
  <c r="BU16" i="1"/>
  <c r="BU12" i="1"/>
  <c r="BU23" i="1"/>
  <c r="BU37" i="1"/>
  <c r="BV36" i="1" l="1"/>
  <c r="BV34" i="1"/>
  <c r="BV32" i="1"/>
  <c r="BV40" i="1"/>
  <c r="BV26" i="1"/>
  <c r="BV24" i="1"/>
  <c r="BV43" i="1"/>
  <c r="BV39" i="1"/>
  <c r="BV31" i="1"/>
  <c r="BV20" i="1"/>
  <c r="BV18" i="1"/>
  <c r="BV25" i="1"/>
  <c r="BV22" i="1"/>
  <c r="BV42" i="1"/>
  <c r="BV35" i="1"/>
  <c r="BV15" i="1"/>
  <c r="BV14" i="1"/>
  <c r="BV33" i="1"/>
  <c r="BV28" i="1"/>
  <c r="BW8" i="1"/>
  <c r="BV29" i="1"/>
  <c r="BV19" i="1"/>
  <c r="BV17" i="1"/>
  <c r="BV27" i="1"/>
  <c r="BV16" i="1"/>
  <c r="BV11" i="1"/>
  <c r="BV10" i="1"/>
  <c r="BV38" i="1"/>
  <c r="BV12" i="1"/>
  <c r="BV13" i="1"/>
  <c r="BV41" i="1"/>
  <c r="BV9" i="1"/>
  <c r="BV21" i="1"/>
  <c r="BV37" i="1"/>
  <c r="BV23" i="1"/>
  <c r="BV30" i="1"/>
  <c r="BW36" i="1" l="1"/>
  <c r="BW34" i="1"/>
  <c r="BW32" i="1"/>
  <c r="BW43" i="1"/>
  <c r="BW39" i="1"/>
  <c r="BW25" i="1"/>
  <c r="BW22" i="1"/>
  <c r="BW20" i="1"/>
  <c r="BW18" i="1"/>
  <c r="BW42" i="1"/>
  <c r="BW35" i="1"/>
  <c r="BW41" i="1"/>
  <c r="BW21" i="1"/>
  <c r="BW13" i="1"/>
  <c r="BW12" i="1"/>
  <c r="BW33" i="1"/>
  <c r="BW28" i="1"/>
  <c r="BW19" i="1"/>
  <c r="BW38" i="1"/>
  <c r="BW40" i="1"/>
  <c r="BW31" i="1"/>
  <c r="BW29" i="1"/>
  <c r="BW17" i="1"/>
  <c r="BW14" i="1"/>
  <c r="BW26" i="1"/>
  <c r="BW15" i="1"/>
  <c r="BW11" i="1"/>
  <c r="BW27" i="1"/>
  <c r="BX8" i="1"/>
  <c r="BW24" i="1"/>
  <c r="BW10" i="1"/>
  <c r="BW16" i="1"/>
  <c r="BW9" i="1"/>
  <c r="BW23" i="1"/>
  <c r="BW37" i="1"/>
  <c r="BW30" i="1"/>
  <c r="BX36" i="1" l="1"/>
  <c r="BX34" i="1"/>
  <c r="BX43" i="1"/>
  <c r="BX41" i="1"/>
  <c r="BX39" i="1"/>
  <c r="BX35" i="1"/>
  <c r="BX33" i="1"/>
  <c r="BX31" i="1"/>
  <c r="BX28" i="1"/>
  <c r="BX29" i="1"/>
  <c r="BX42" i="1"/>
  <c r="BX38" i="1"/>
  <c r="BX27" i="1"/>
  <c r="BX26" i="1"/>
  <c r="BX32" i="1"/>
  <c r="BX22" i="1"/>
  <c r="BX25" i="1"/>
  <c r="BX18" i="1"/>
  <c r="BX17" i="1"/>
  <c r="BX14" i="1"/>
  <c r="BX40" i="1"/>
  <c r="BX19" i="1"/>
  <c r="BX12" i="1"/>
  <c r="BX15" i="1"/>
  <c r="BX13" i="1"/>
  <c r="BY8" i="1"/>
  <c r="BX24" i="1"/>
  <c r="BX20" i="1"/>
  <c r="BX10" i="1"/>
  <c r="BX11" i="1"/>
  <c r="BX30" i="1"/>
  <c r="BX9" i="1"/>
  <c r="BX16" i="1"/>
  <c r="BX21" i="1"/>
  <c r="BX23" i="1"/>
  <c r="BX37" i="1"/>
  <c r="BY43" i="1" l="1"/>
  <c r="BY41" i="1"/>
  <c r="BY39" i="1"/>
  <c r="BY36" i="1"/>
  <c r="BY42" i="1"/>
  <c r="BY38" i="1"/>
  <c r="BY35" i="1"/>
  <c r="BY27" i="1"/>
  <c r="BY25" i="1"/>
  <c r="BY14" i="1"/>
  <c r="BY12" i="1"/>
  <c r="BY10" i="1"/>
  <c r="BY33" i="1"/>
  <c r="BY28" i="1"/>
  <c r="BY26" i="1"/>
  <c r="BY34" i="1"/>
  <c r="BY32" i="1"/>
  <c r="BY40" i="1"/>
  <c r="BY29" i="1"/>
  <c r="BY18" i="1"/>
  <c r="BY17" i="1"/>
  <c r="BY19" i="1"/>
  <c r="BY30" i="1"/>
  <c r="BY21" i="1"/>
  <c r="BY13" i="1"/>
  <c r="BY24" i="1"/>
  <c r="BY11" i="1"/>
  <c r="BY20" i="1"/>
  <c r="BY15" i="1"/>
  <c r="BY9" i="1"/>
  <c r="BY22" i="1"/>
  <c r="BZ8" i="1"/>
  <c r="BY16" i="1"/>
  <c r="BY31" i="1"/>
  <c r="BY23" i="1"/>
  <c r="BY37" i="1"/>
  <c r="BZ43" i="1" l="1"/>
  <c r="BZ41" i="1"/>
  <c r="BZ39" i="1"/>
  <c r="BZ22" i="1"/>
  <c r="BZ36" i="1"/>
  <c r="BZ42" i="1"/>
  <c r="BZ38" i="1"/>
  <c r="BZ31" i="1"/>
  <c r="BZ35" i="1"/>
  <c r="BZ29" i="1"/>
  <c r="BZ28" i="1"/>
  <c r="BZ26" i="1"/>
  <c r="BZ20" i="1"/>
  <c r="BZ19" i="1"/>
  <c r="BZ34" i="1"/>
  <c r="BZ32" i="1"/>
  <c r="BZ27" i="1"/>
  <c r="BZ40" i="1"/>
  <c r="BZ25" i="1"/>
  <c r="BZ14" i="1"/>
  <c r="BZ30" i="1"/>
  <c r="BZ21" i="1"/>
  <c r="BZ13" i="1"/>
  <c r="BZ16" i="1"/>
  <c r="BZ10" i="1"/>
  <c r="BZ15" i="1"/>
  <c r="BZ11" i="1"/>
  <c r="CA8" i="1"/>
  <c r="BZ18" i="1"/>
  <c r="BZ17" i="1"/>
  <c r="BZ33" i="1"/>
  <c r="BZ12" i="1"/>
  <c r="BZ24" i="1"/>
  <c r="BZ37" i="1"/>
  <c r="BZ9" i="1"/>
  <c r="BZ23" i="1"/>
  <c r="CA43" i="1" l="1"/>
  <c r="CA41" i="1"/>
  <c r="CA39" i="1"/>
  <c r="CA35" i="1"/>
  <c r="CA33" i="1"/>
  <c r="CA42" i="1"/>
  <c r="CA40" i="1"/>
  <c r="CA38" i="1"/>
  <c r="CA29" i="1"/>
  <c r="CA36" i="1"/>
  <c r="CB8" i="1"/>
  <c r="CA28" i="1"/>
  <c r="CA26" i="1"/>
  <c r="CA21" i="1"/>
  <c r="CA19" i="1"/>
  <c r="CA30" i="1"/>
  <c r="CA34" i="1"/>
  <c r="CA32" i="1"/>
  <c r="CA27" i="1"/>
  <c r="CA25" i="1"/>
  <c r="CA24" i="1"/>
  <c r="CA31" i="1"/>
  <c r="CA13" i="1"/>
  <c r="CA16" i="1"/>
  <c r="CA11" i="1"/>
  <c r="CA18" i="1"/>
  <c r="CA17" i="1"/>
  <c r="CA22" i="1"/>
  <c r="CA9" i="1"/>
  <c r="CA10" i="1"/>
  <c r="CA14" i="1"/>
  <c r="CA12" i="1"/>
  <c r="CA20" i="1"/>
  <c r="CA15" i="1"/>
  <c r="CA23" i="1"/>
  <c r="CA37" i="1"/>
  <c r="CB35" i="1" l="1"/>
  <c r="CB33" i="1"/>
  <c r="CB31" i="1"/>
  <c r="CB29" i="1"/>
  <c r="CB27" i="1"/>
  <c r="CB25" i="1"/>
  <c r="CB42" i="1"/>
  <c r="CB38" i="1"/>
  <c r="CB32" i="1"/>
  <c r="CB26" i="1"/>
  <c r="CB21" i="1"/>
  <c r="CB19" i="1"/>
  <c r="CB28" i="1"/>
  <c r="CB41" i="1"/>
  <c r="CB24" i="1"/>
  <c r="CB34" i="1"/>
  <c r="CB40" i="1"/>
  <c r="CB17" i="1"/>
  <c r="CB36" i="1"/>
  <c r="CB13" i="1"/>
  <c r="CB39" i="1"/>
  <c r="CB16" i="1"/>
  <c r="CB11" i="1"/>
  <c r="CB15" i="1"/>
  <c r="CB12" i="1"/>
  <c r="CB22" i="1"/>
  <c r="CB18" i="1"/>
  <c r="CB14" i="1"/>
  <c r="CC8" i="1"/>
  <c r="CB10" i="1"/>
  <c r="CB43" i="1"/>
  <c r="CB9" i="1"/>
  <c r="CB37" i="1"/>
  <c r="CB20" i="1"/>
  <c r="CB23" i="1"/>
  <c r="CB30" i="1"/>
  <c r="CC35" i="1" l="1"/>
  <c r="CC33" i="1"/>
  <c r="CC31" i="1"/>
  <c r="CC42" i="1"/>
  <c r="CC38" i="1"/>
  <c r="CC34" i="1"/>
  <c r="CC28" i="1"/>
  <c r="CC26" i="1"/>
  <c r="CC21" i="1"/>
  <c r="CC19" i="1"/>
  <c r="CC17" i="1"/>
  <c r="CC41" i="1"/>
  <c r="CC30" i="1"/>
  <c r="CC29" i="1"/>
  <c r="CC24" i="1"/>
  <c r="CC40" i="1"/>
  <c r="CC32" i="1"/>
  <c r="CC27" i="1"/>
  <c r="CC25" i="1"/>
  <c r="CC39" i="1"/>
  <c r="CC11" i="1"/>
  <c r="CC10" i="1"/>
  <c r="CC37" i="1"/>
  <c r="CC20" i="1"/>
  <c r="CD8" i="1"/>
  <c r="CC14" i="1"/>
  <c r="CC22" i="1"/>
  <c r="CC13" i="1"/>
  <c r="CC36" i="1"/>
  <c r="CC18" i="1"/>
  <c r="CC43" i="1"/>
  <c r="CC15" i="1"/>
  <c r="CC12" i="1"/>
  <c r="CC16" i="1"/>
  <c r="CC23" i="1"/>
  <c r="CC9" i="1"/>
  <c r="CD35" i="1" l="1"/>
  <c r="CD42" i="1"/>
  <c r="CD40" i="1"/>
  <c r="CD38" i="1"/>
  <c r="CD36" i="1"/>
  <c r="CD34" i="1"/>
  <c r="CD32" i="1"/>
  <c r="CD41" i="1"/>
  <c r="CD29" i="1"/>
  <c r="CD24" i="1"/>
  <c r="CD28" i="1"/>
  <c r="CD26" i="1"/>
  <c r="CD25" i="1"/>
  <c r="CD31" i="1"/>
  <c r="CD19" i="1"/>
  <c r="CD16" i="1"/>
  <c r="CD21" i="1"/>
  <c r="CD11" i="1"/>
  <c r="CD10" i="1"/>
  <c r="CD43" i="1"/>
  <c r="CD17" i="1"/>
  <c r="CD22" i="1"/>
  <c r="CD14" i="1"/>
  <c r="CE8" i="1"/>
  <c r="CD33" i="1"/>
  <c r="CD18" i="1"/>
  <c r="CD27" i="1"/>
  <c r="CD13" i="1"/>
  <c r="CD39" i="1"/>
  <c r="CD15" i="1"/>
  <c r="CD20" i="1"/>
  <c r="CD12" i="1"/>
  <c r="CD30" i="1"/>
  <c r="CD23" i="1"/>
  <c r="CD9" i="1"/>
  <c r="CD37" i="1"/>
  <c r="CE42" i="1" l="1"/>
  <c r="CE40" i="1"/>
  <c r="CE38" i="1"/>
  <c r="CE29" i="1"/>
  <c r="CE31" i="1"/>
  <c r="CE41" i="1"/>
  <c r="CE26" i="1"/>
  <c r="CE24" i="1"/>
  <c r="CE15" i="1"/>
  <c r="CE13" i="1"/>
  <c r="CE11" i="1"/>
  <c r="CE30" i="1"/>
  <c r="CE36" i="1"/>
  <c r="CE33" i="1"/>
  <c r="CE25" i="1"/>
  <c r="CE18" i="1"/>
  <c r="CE35" i="1"/>
  <c r="CE21" i="1"/>
  <c r="CE10" i="1"/>
  <c r="CE27" i="1"/>
  <c r="CE12" i="1"/>
  <c r="CE22" i="1"/>
  <c r="CE14" i="1"/>
  <c r="CE19" i="1"/>
  <c r="CE43" i="1"/>
  <c r="CE20" i="1"/>
  <c r="CE34" i="1"/>
  <c r="CE32" i="1"/>
  <c r="CE17" i="1"/>
  <c r="CE16" i="1"/>
  <c r="CE28" i="1"/>
  <c r="CE39" i="1"/>
  <c r="CE23" i="1"/>
  <c r="CE9" i="1"/>
  <c r="CE37" i="1"/>
</calcChain>
</file>

<file path=xl/sharedStrings.xml><?xml version="1.0" encoding="utf-8"?>
<sst xmlns="http://schemas.openxmlformats.org/spreadsheetml/2006/main" count="208" uniqueCount="115">
  <si>
    <t>Master Production Schedule Template</t>
  </si>
  <si>
    <t>Company Name</t>
  </si>
  <si>
    <t>Start Date</t>
  </si>
  <si>
    <t>Name</t>
  </si>
  <si>
    <t>&lt;-- Enter initial Start Date to populate Timeline dates.</t>
  </si>
  <si>
    <t>Demand Forecasting</t>
  </si>
  <si>
    <t>Firm Orders</t>
  </si>
  <si>
    <t>Total Demand</t>
  </si>
  <si>
    <t>Inventory Management</t>
  </si>
  <si>
    <t>Production Planning</t>
  </si>
  <si>
    <t>Capacity Planning</t>
  </si>
  <si>
    <t>ATP</t>
  </si>
  <si>
    <t>Performance Metrics</t>
  </si>
  <si>
    <t>Wk 1</t>
  </si>
  <si>
    <t>Wk 2</t>
  </si>
  <si>
    <t>Wk 3</t>
  </si>
  <si>
    <t>Wk 4</t>
  </si>
  <si>
    <t>Wk 5</t>
  </si>
  <si>
    <t>Wk 6</t>
  </si>
  <si>
    <t>Wk 7</t>
  </si>
  <si>
    <t>Wk 8</t>
  </si>
  <si>
    <t>Wk 9</t>
  </si>
  <si>
    <t>Wk 10</t>
  </si>
  <si>
    <t>Wk 11</t>
  </si>
  <si>
    <t>Wk 12</t>
  </si>
  <si>
    <t>Wk 13</t>
  </si>
  <si>
    <t>Status</t>
  </si>
  <si>
    <t>Priority</t>
  </si>
  <si>
    <t>Product Names</t>
  </si>
  <si>
    <t>SKU</t>
  </si>
  <si>
    <t>Product Information</t>
  </si>
  <si>
    <r>
      <rPr>
        <b/>
        <sz val="9"/>
        <color rgb="FF2E75B5"/>
        <rFont val="Montserrat"/>
      </rPr>
      <t xml:space="preserve">Material Requirements: 
</t>
    </r>
    <r>
      <rPr>
        <sz val="9"/>
        <color rgb="FF2E75B5"/>
        <rFont val="Montserrat"/>
      </rPr>
      <t>Key components / Raw Materials</t>
    </r>
  </si>
  <si>
    <t>Owner</t>
  </si>
  <si>
    <t>End Date</t>
  </si>
  <si>
    <t>Sales Forecast</t>
  </si>
  <si>
    <t>Orders</t>
  </si>
  <si>
    <t>Sum of Sales Forecast and Firm Orders</t>
  </si>
  <si>
    <t xml:space="preserve"> Beginning Inventory</t>
  </si>
  <si>
    <t>Planned Production Quantity</t>
  </si>
  <si>
    <t>Available Capacity (in hours or units)</t>
  </si>
  <si>
    <t>Available to Produce - Calculation of ATP Quantities</t>
  </si>
  <si>
    <t>On-Time Delivery Percent</t>
  </si>
  <si>
    <t>In Progress</t>
  </si>
  <si>
    <t>HIGH</t>
  </si>
  <si>
    <t>CATEGORY</t>
  </si>
  <si>
    <t>Not Started</t>
  </si>
  <si>
    <t>MED</t>
  </si>
  <si>
    <t>Product 1</t>
  </si>
  <si>
    <t>Complete</t>
  </si>
  <si>
    <t>Product 2</t>
  </si>
  <si>
    <t>LOW</t>
  </si>
  <si>
    <t>Product 3</t>
  </si>
  <si>
    <t>On Hold</t>
  </si>
  <si>
    <t>Needs Review</t>
  </si>
  <si>
    <t>Needs Update</t>
  </si>
  <si>
    <t>Notes</t>
  </si>
  <si>
    <t>Product Master</t>
  </si>
  <si>
    <t>Re-Order  (auto-fill)</t>
  </si>
  <si>
    <t>SKU NO.</t>
  </si>
  <si>
    <t>Product Name</t>
  </si>
  <si>
    <t>Manufacturer</t>
  </si>
  <si>
    <t>Product Description</t>
  </si>
  <si>
    <t>Stock Quantity</t>
  </si>
  <si>
    <t>Re-Order Level</t>
  </si>
  <si>
    <t>Days per Re-Order</t>
  </si>
  <si>
    <t>Item Re-Order Quantity</t>
  </si>
  <si>
    <t>Item Discontinued?</t>
  </si>
  <si>
    <t>A123</t>
  </si>
  <si>
    <t>ITEM A</t>
  </si>
  <si>
    <t>Cole</t>
  </si>
  <si>
    <t>Item A description</t>
  </si>
  <si>
    <t>Yes</t>
  </si>
  <si>
    <t>B123</t>
  </si>
  <si>
    <t>ITEM B</t>
  </si>
  <si>
    <t>Item B description</t>
  </si>
  <si>
    <t>C123</t>
  </si>
  <si>
    <t>ITEM C</t>
  </si>
  <si>
    <t>Item C description</t>
  </si>
  <si>
    <t>D123</t>
  </si>
  <si>
    <t>ITEM D</t>
  </si>
  <si>
    <t>Item D description</t>
  </si>
  <si>
    <t>E123</t>
  </si>
  <si>
    <t>ITEM E</t>
  </si>
  <si>
    <t>Item E description</t>
  </si>
  <si>
    <t>F123</t>
  </si>
  <si>
    <t>ITEM F</t>
  </si>
  <si>
    <t>Item F description</t>
  </si>
  <si>
    <t>G123</t>
  </si>
  <si>
    <t>ITEM G</t>
  </si>
  <si>
    <t>Item G description</t>
  </si>
  <si>
    <t>H123</t>
  </si>
  <si>
    <t>ITEM H</t>
  </si>
  <si>
    <t>Item H description</t>
  </si>
  <si>
    <t>Resource Availability</t>
  </si>
  <si>
    <t>Requirements</t>
  </si>
  <si>
    <t>Material Requirements</t>
  </si>
  <si>
    <t>Key Components</t>
  </si>
  <si>
    <t>Lead Times</t>
  </si>
  <si>
    <t>What-If Analysis</t>
  </si>
  <si>
    <t>Demand Spikes</t>
  </si>
  <si>
    <t>Supply Disruptions</t>
  </si>
  <si>
    <t>DROPDOWN KEYS - DO NOT DELETE</t>
  </si>
  <si>
    <t>STATUS</t>
  </si>
  <si>
    <t>PRIORITY</t>
  </si>
  <si>
    <t>Overdue</t>
  </si>
  <si>
    <t xml:space="preserve">Any articles, templates, or information provided by Kladana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</si>
  <si>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Plan and Control Every Production Stage in Kladana</t>
  </si>
  <si>
    <t>automate your manufacturing operations step-by-step</t>
  </si>
  <si>
    <t>Start a Free 14-Day Trial</t>
  </si>
  <si>
    <t>Choose your next Plan</t>
  </si>
  <si>
    <t>With no limits</t>
  </si>
  <si>
    <t>Starting with $60 per Year</t>
  </si>
  <si>
    <t>Subscribe</t>
  </si>
  <si>
    <t>Read our Articles &amp; Case Stories</t>
  </si>
  <si>
    <t>Check out Our Free  Template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</si>
</sst>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m/d"/>
    <numFmt numFmtId="166" formatCode="mm/dd/yy"/>
    <numFmt numFmtId="167" formatCode="_-[$$-409]* #,##0.00_ ;_-[$$-409]* \-#,##0.00\ ;_-[$$-409]* &quot;-&quot;??_ ;_-@_ "/>
  </numFmts>
  <fonts count="45" x14ac:knownFonts="1">
    <font>
      <sz val="12"/>
      <color theme="1"/>
      <name val="Corbel"/>
      <scheme val="minor"/>
    </font>
    <font>
      <sz val="22"/>
      <color rgb="FF595959"/>
      <name val="Montserrat"/>
    </font>
    <font>
      <b/>
      <sz val="18"/>
      <color rgb="FF595959"/>
      <name val="Montserrat"/>
    </font>
    <font>
      <b/>
      <sz val="22"/>
      <color rgb="FF595959"/>
      <name val="Montserrat"/>
    </font>
    <font>
      <sz val="18"/>
      <color rgb="FF595959"/>
      <name val="Montserrat"/>
    </font>
    <font>
      <sz val="12"/>
      <color rgb="FF595959"/>
      <name val="Montserrat"/>
    </font>
    <font>
      <sz val="12"/>
      <color theme="1"/>
      <name val="Montserrat"/>
    </font>
    <font>
      <sz val="10"/>
      <color theme="1"/>
      <name val="Montserrat"/>
    </font>
    <font>
      <sz val="12"/>
      <name val="Corbel"/>
    </font>
    <font>
      <sz val="10"/>
      <color rgb="FF222A35"/>
      <name val="Montserrat"/>
    </font>
    <font>
      <i/>
      <sz val="11"/>
      <color rgb="FF595959"/>
      <name val="Montserrat"/>
    </font>
    <font>
      <sz val="14"/>
      <color rgb="FF2E75B5"/>
      <name val="Montserrat"/>
    </font>
    <font>
      <sz val="12"/>
      <color rgb="FF2E75B5"/>
      <name val="Montserrat"/>
    </font>
    <font>
      <sz val="9"/>
      <color rgb="FF000000"/>
      <name val="Montserrat"/>
    </font>
    <font>
      <b/>
      <sz val="9"/>
      <color rgb="FF2E75B5"/>
      <name val="Montserrat"/>
    </font>
    <font>
      <b/>
      <sz val="9"/>
      <color rgb="FFDEEAF6"/>
      <name val="Montserrat"/>
    </font>
    <font>
      <sz val="9"/>
      <color theme="1"/>
      <name val="Montserrat"/>
    </font>
    <font>
      <b/>
      <sz val="9"/>
      <color rgb="FF000000"/>
      <name val="Montserrat"/>
    </font>
    <font>
      <b/>
      <sz val="9"/>
      <color theme="1"/>
      <name val="Montserrat"/>
    </font>
    <font>
      <sz val="11"/>
      <color rgb="FF000000"/>
      <name val="Montserrat"/>
    </font>
    <font>
      <sz val="9"/>
      <color rgb="FFFFFFFF"/>
      <name val="Montserrat"/>
    </font>
    <font>
      <sz val="22"/>
      <color rgb="FFA5A5A5"/>
      <name val="Montserrat"/>
    </font>
    <font>
      <b/>
      <sz val="20"/>
      <color rgb="FF7F7F7F"/>
      <name val="Montserrat"/>
    </font>
    <font>
      <b/>
      <sz val="10"/>
      <color theme="0"/>
      <name val="Montserrat"/>
    </font>
    <font>
      <b/>
      <sz val="10"/>
      <color rgb="FFFFFFFF"/>
      <name val="Montserrat"/>
    </font>
    <font>
      <sz val="10"/>
      <color theme="0"/>
      <name val="Montserrat"/>
    </font>
    <font>
      <b/>
      <sz val="22"/>
      <color rgb="FF595959"/>
      <name val="Century Gothic"/>
    </font>
    <font>
      <sz val="10"/>
      <color theme="1"/>
      <name val="Century Gothic"/>
    </font>
    <font>
      <b/>
      <sz val="10"/>
      <color theme="0"/>
      <name val="Century Gothic"/>
    </font>
    <font>
      <sz val="10"/>
      <color theme="0"/>
      <name val="Century Gothic"/>
    </font>
    <font>
      <sz val="12"/>
      <color theme="1"/>
      <name val="Arial"/>
    </font>
    <font>
      <b/>
      <sz val="22"/>
      <color rgb="FF7F7F7F"/>
      <name val="Montserrat"/>
    </font>
    <font>
      <b/>
      <sz val="20"/>
      <color rgb="FF595959"/>
      <name val="Montserrat"/>
    </font>
    <font>
      <b/>
      <sz val="18"/>
      <color theme="1"/>
      <name val="Montserrat"/>
    </font>
    <font>
      <sz val="11"/>
      <color theme="1"/>
      <name val="Corbel"/>
    </font>
    <font>
      <sz val="9"/>
      <color rgb="FF2E75B5"/>
      <name val="Montserrat"/>
    </font>
    <font>
      <sz val="12"/>
      <color theme="1"/>
      <name val="Corbel"/>
      <scheme val="minor"/>
    </font>
    <font>
      <sz val="11"/>
      <color rgb="FF87410F"/>
      <name val="Corbel"/>
      <scheme val="minor"/>
    </font>
    <font>
      <sz val="11"/>
      <color theme="1"/>
      <name val="Corbel"/>
      <scheme val="minor"/>
    </font>
    <font>
      <b/>
      <sz val="14"/>
      <color theme="1"/>
      <name val="Corbel"/>
      <scheme val="minor"/>
    </font>
    <font>
      <u/>
      <sz val="12"/>
      <color rgb="FF0000FF"/>
      <name val="Arial"/>
    </font>
    <font>
      <i/>
      <sz val="11"/>
      <color theme="1"/>
      <name val="Corbel"/>
      <scheme val="minor"/>
    </font>
    <font>
      <b/>
      <u/>
      <sz val="12"/>
      <color rgb="FFFFFFFF"/>
      <name val="Arial"/>
    </font>
    <font>
      <b/>
      <sz val="14"/>
      <color rgb="FF0A53A8"/>
      <name val="Corbel"/>
      <scheme val="minor"/>
    </font>
    <font>
      <u/>
      <sz val="12"/>
      <color rgb="FFFFFFFF"/>
      <name val="Corbel"/>
      <scheme val="minor"/>
    </font>
  </fonts>
  <fills count="1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7F9FB"/>
        <bgColor rgb="FFF7F9FB"/>
      </patternFill>
    </fill>
    <fill>
      <patternFill patternType="solid">
        <fgColor rgb="FFEAEEF3"/>
        <bgColor rgb="FFEAEEF3"/>
      </patternFill>
    </fill>
    <fill>
      <patternFill patternType="solid">
        <fgColor rgb="FFDEEAF6"/>
        <bgColor rgb="FFDEEAF6"/>
      </patternFill>
    </fill>
    <fill>
      <patternFill patternType="solid">
        <fgColor rgb="FF2E75B5"/>
        <bgColor rgb="FF2E75B5"/>
      </patternFill>
    </fill>
    <fill>
      <patternFill patternType="solid">
        <fgColor rgb="FFD6DCE4"/>
        <bgColor rgb="FFD6DCE4"/>
      </patternFill>
    </fill>
    <fill>
      <patternFill patternType="solid">
        <fgColor rgb="FFD8D8D8"/>
        <bgColor rgb="FFD8D8D8"/>
      </patternFill>
    </fill>
    <fill>
      <patternFill patternType="solid">
        <fgColor rgb="FFFFFFFF"/>
        <bgColor rgb="FFFFFFFF"/>
      </patternFill>
    </fill>
    <fill>
      <patternFill patternType="solid">
        <fgColor theme="8"/>
        <bgColor theme="8"/>
      </patternFill>
    </fill>
    <fill>
      <patternFill patternType="solid">
        <fgColor rgb="FF00B0F0"/>
        <bgColor rgb="FF00B0F0"/>
      </patternFill>
    </fill>
    <fill>
      <patternFill patternType="solid">
        <fgColor rgb="FF1E4E79"/>
        <bgColor rgb="FF1E4E79"/>
      </patternFill>
    </fill>
    <fill>
      <patternFill patternType="solid">
        <fgColor rgb="FFFFD965"/>
        <bgColor rgb="FFFFD965"/>
      </patternFill>
    </fill>
    <fill>
      <patternFill patternType="solid">
        <fgColor rgb="FFB9FAF6"/>
        <bgColor rgb="FFB9FAF6"/>
      </patternFill>
    </fill>
    <fill>
      <patternFill patternType="solid">
        <fgColor rgb="FFB6DDDD"/>
        <bgColor rgb="FFB6DDDD"/>
      </patternFill>
    </fill>
    <fill>
      <patternFill patternType="solid">
        <fgColor rgb="FF0A53A8"/>
        <bgColor rgb="FF0A53A8"/>
      </patternFill>
    </fill>
    <fill>
      <patternFill patternType="solid">
        <fgColor rgb="FFBFE1F6"/>
        <bgColor rgb="FFBFE1F6"/>
      </patternFill>
    </fill>
  </fills>
  <borders count="28">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style="thin">
        <color rgb="FFA5A5A5"/>
      </bottom>
      <diagonal/>
    </border>
    <border>
      <left style="medium">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tted">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dotted">
        <color rgb="FFA5A5A5"/>
      </right>
      <top/>
      <bottom style="thin">
        <color rgb="FFA5A5A5"/>
      </bottom>
      <diagonal/>
    </border>
    <border>
      <left/>
      <right style="thin">
        <color rgb="FFA5A5A5"/>
      </right>
      <top/>
      <bottom style="thin">
        <color rgb="FFA5A5A5"/>
      </bottom>
      <diagonal/>
    </border>
    <border>
      <left style="thin">
        <color rgb="FFA5A5A5"/>
      </left>
      <right style="medium">
        <color rgb="FFA5A5A5"/>
      </right>
      <top/>
      <bottom style="thin">
        <color rgb="FFBFBFBF"/>
      </bottom>
      <diagonal/>
    </border>
    <border>
      <left/>
      <right style="thin">
        <color rgb="FFA5A5A5"/>
      </right>
      <top style="thin">
        <color rgb="FFA5A5A5"/>
      </top>
      <bottom style="thin">
        <color rgb="FFA5A5A5"/>
      </bottom>
      <diagonal/>
    </border>
    <border>
      <left style="thin">
        <color rgb="FFA5A5A5"/>
      </left>
      <right style="medium">
        <color rgb="FFA5A5A5"/>
      </right>
      <top style="thin">
        <color rgb="FFBFBFBF"/>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ck">
        <color rgb="FFA5A5A5"/>
      </left>
      <right/>
      <top/>
      <bottom/>
      <diagonal/>
    </border>
  </borders>
  <cellStyleXfs count="2">
    <xf numFmtId="0" fontId="0" fillId="0" borderId="0"/>
    <xf numFmtId="0" fontId="37" fillId="0" borderId="4"/>
  </cellStyleXfs>
  <cellXfs count="142">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xf numFmtId="0" fontId="10" fillId="0" borderId="0" xfId="0" applyFont="1" applyAlignment="1">
      <alignment vertical="center"/>
    </xf>
    <xf numFmtId="164" fontId="9" fillId="3" borderId="4" xfId="0" applyNumberFormat="1"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wrapText="1"/>
    </xf>
    <xf numFmtId="0" fontId="11" fillId="0" borderId="0" xfId="0" applyFont="1" applyAlignment="1">
      <alignment vertical="center"/>
    </xf>
    <xf numFmtId="0" fontId="6" fillId="0" borderId="0" xfId="0" applyFont="1" applyAlignment="1">
      <alignment horizontal="center" wrapText="1"/>
    </xf>
    <xf numFmtId="0" fontId="12" fillId="0" borderId="5" xfId="0" applyFont="1" applyBorder="1" applyAlignment="1">
      <alignment horizontal="center" vertical="center" wrapText="1"/>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5" borderId="8" xfId="0" applyFont="1" applyFill="1" applyBorder="1" applyAlignment="1">
      <alignment horizontal="left" vertical="center"/>
    </xf>
    <xf numFmtId="0" fontId="13" fillId="5" borderId="7" xfId="0" applyFont="1" applyFill="1" applyBorder="1" applyAlignment="1">
      <alignment horizontal="left" vertical="center"/>
    </xf>
    <xf numFmtId="0" fontId="13" fillId="4" borderId="8" xfId="0" applyFont="1" applyFill="1" applyBorder="1" applyAlignment="1">
      <alignment horizontal="left" vertical="center"/>
    </xf>
    <xf numFmtId="0" fontId="14" fillId="6" borderId="9" xfId="0" applyFont="1" applyFill="1" applyBorder="1" applyAlignment="1">
      <alignment horizontal="left" vertical="center"/>
    </xf>
    <xf numFmtId="0" fontId="14" fillId="6" borderId="9" xfId="0" applyFont="1" applyFill="1" applyBorder="1" applyAlignment="1">
      <alignment horizontal="left"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165" fontId="16" fillId="4" borderId="13" xfId="0" applyNumberFormat="1" applyFont="1" applyFill="1" applyBorder="1" applyAlignment="1">
      <alignment horizontal="center" vertical="center"/>
    </xf>
    <xf numFmtId="165" fontId="16" fillId="5" borderId="13" xfId="0" applyNumberFormat="1" applyFont="1" applyFill="1" applyBorder="1" applyAlignment="1">
      <alignment horizontal="center" vertical="center"/>
    </xf>
    <xf numFmtId="0" fontId="13" fillId="8" borderId="13" xfId="0" applyFont="1" applyFill="1" applyBorder="1" applyAlignment="1">
      <alignment horizontal="left" vertical="center" wrapText="1"/>
    </xf>
    <xf numFmtId="0" fontId="17" fillId="8" borderId="13" xfId="0" applyFont="1" applyFill="1" applyBorder="1" applyAlignment="1">
      <alignment horizontal="left" vertical="center"/>
    </xf>
    <xf numFmtId="166" fontId="17" fillId="8" borderId="14" xfId="0" applyNumberFormat="1" applyFont="1" applyFill="1" applyBorder="1" applyAlignment="1">
      <alignment horizontal="center" vertical="center"/>
    </xf>
    <xf numFmtId="166" fontId="17"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wrapText="1"/>
    </xf>
    <xf numFmtId="0" fontId="13" fillId="9" borderId="15" xfId="0" applyFont="1" applyFill="1" applyBorder="1" applyAlignment="1">
      <alignment horizontal="center" vertical="center" wrapText="1"/>
    </xf>
    <xf numFmtId="1" fontId="13" fillId="8" borderId="15" xfId="0" applyNumberFormat="1" applyFont="1" applyFill="1" applyBorder="1" applyAlignment="1">
      <alignment horizontal="center" vertical="center" wrapText="1"/>
    </xf>
    <xf numFmtId="9" fontId="18" fillId="8" borderId="16" xfId="0" applyNumberFormat="1" applyFont="1" applyFill="1" applyBorder="1" applyAlignment="1">
      <alignment horizontal="center" vertical="center"/>
    </xf>
    <xf numFmtId="0" fontId="19" fillId="8" borderId="13" xfId="0" applyFont="1" applyFill="1" applyBorder="1" applyAlignment="1">
      <alignment vertical="center"/>
    </xf>
    <xf numFmtId="0" fontId="13" fillId="5" borderId="13" xfId="0" applyFont="1" applyFill="1" applyBorder="1" applyAlignment="1">
      <alignment horizontal="left" vertical="center" wrapText="1"/>
    </xf>
    <xf numFmtId="0" fontId="13" fillId="0" borderId="9" xfId="0" applyFont="1" applyBorder="1" applyAlignment="1">
      <alignment horizontal="left" vertical="center"/>
    </xf>
    <xf numFmtId="0" fontId="13" fillId="0" borderId="9" xfId="0" applyFont="1" applyBorder="1" applyAlignment="1">
      <alignment horizontal="left" vertical="center" wrapText="1"/>
    </xf>
    <xf numFmtId="166" fontId="13" fillId="0" borderId="10" xfId="0" applyNumberFormat="1" applyFont="1" applyBorder="1" applyAlignment="1">
      <alignment horizontal="center" vertical="center"/>
    </xf>
    <xf numFmtId="166" fontId="13" fillId="10" borderId="11" xfId="0" applyNumberFormat="1" applyFont="1" applyFill="1" applyBorder="1" applyAlignment="1">
      <alignment horizontal="center" vertical="center"/>
    </xf>
    <xf numFmtId="0" fontId="13" fillId="0" borderId="17" xfId="0" applyFont="1" applyBorder="1" applyAlignment="1">
      <alignment horizontal="center" vertical="center" wrapText="1"/>
    </xf>
    <xf numFmtId="1" fontId="13" fillId="0" borderId="17" xfId="0" applyNumberFormat="1" applyFont="1" applyBorder="1" applyAlignment="1">
      <alignment horizontal="center" vertical="center" wrapText="1"/>
    </xf>
    <xf numFmtId="9" fontId="16" fillId="0" borderId="18" xfId="0" applyNumberFormat="1" applyFont="1" applyBorder="1" applyAlignment="1">
      <alignment horizontal="center" vertical="center"/>
    </xf>
    <xf numFmtId="0" fontId="19" fillId="4" borderId="13" xfId="0" applyFont="1" applyFill="1" applyBorder="1" applyAlignment="1">
      <alignment vertical="center"/>
    </xf>
    <xf numFmtId="0" fontId="19" fillId="5" borderId="13" xfId="0" applyFont="1" applyFill="1" applyBorder="1" applyAlignment="1">
      <alignment vertical="center"/>
    </xf>
    <xf numFmtId="0" fontId="20" fillId="5" borderId="13" xfId="0" applyFont="1" applyFill="1" applyBorder="1" applyAlignment="1">
      <alignment horizontal="left" vertical="center" wrapText="1"/>
    </xf>
    <xf numFmtId="0" fontId="13" fillId="8" borderId="9" xfId="0" applyFont="1" applyFill="1" applyBorder="1" applyAlignment="1">
      <alignment horizontal="left" vertical="center" wrapText="1"/>
    </xf>
    <xf numFmtId="166" fontId="17" fillId="8" borderId="10" xfId="0" applyNumberFormat="1" applyFont="1" applyFill="1" applyBorder="1" applyAlignment="1">
      <alignment horizontal="center" vertical="center"/>
    </xf>
    <xf numFmtId="166" fontId="17" fillId="8" borderId="11" xfId="0" applyNumberFormat="1" applyFont="1" applyFill="1" applyBorder="1" applyAlignment="1">
      <alignment horizontal="center" vertical="center"/>
    </xf>
    <xf numFmtId="0" fontId="13" fillId="8" borderId="11" xfId="0" applyFont="1" applyFill="1" applyBorder="1" applyAlignment="1">
      <alignment horizontal="center" vertical="center" wrapText="1"/>
    </xf>
    <xf numFmtId="1" fontId="13" fillId="8" borderId="11" xfId="0" applyNumberFormat="1" applyFont="1" applyFill="1" applyBorder="1" applyAlignment="1">
      <alignment horizontal="center" vertical="center" wrapText="1"/>
    </xf>
    <xf numFmtId="0" fontId="21"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166" fontId="13" fillId="0" borderId="0" xfId="0" applyNumberFormat="1" applyFont="1" applyAlignment="1">
      <alignment horizontal="center" vertical="center"/>
    </xf>
    <xf numFmtId="166" fontId="13" fillId="10" borderId="4" xfId="0" applyNumberFormat="1" applyFont="1" applyFill="1" applyBorder="1" applyAlignment="1">
      <alignment horizontal="center" vertical="center"/>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9" fontId="16" fillId="0" borderId="0" xfId="0" applyNumberFormat="1" applyFont="1" applyAlignment="1">
      <alignment horizontal="center" vertical="center"/>
    </xf>
    <xf numFmtId="0" fontId="19" fillId="10" borderId="4" xfId="0" applyFont="1" applyFill="1" applyBorder="1" applyAlignment="1">
      <alignment vertical="center"/>
    </xf>
    <xf numFmtId="167" fontId="3" fillId="0" borderId="0" xfId="0" applyNumberFormat="1" applyFont="1" applyAlignment="1">
      <alignment horizontal="center" vertical="center"/>
    </xf>
    <xf numFmtId="1"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7" fillId="0" borderId="0" xfId="0" applyFont="1" applyAlignment="1">
      <alignment vertical="center"/>
    </xf>
    <xf numFmtId="0" fontId="23" fillId="7" borderId="19"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4" fillId="7" borderId="20" xfId="0" applyFont="1" applyFill="1" applyBorder="1" applyAlignment="1">
      <alignment horizontal="center" vertical="center" wrapText="1"/>
    </xf>
    <xf numFmtId="167" fontId="23" fillId="7" borderId="20" xfId="0" applyNumberFormat="1"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5" fillId="0" borderId="0" xfId="0" applyFont="1" applyAlignment="1">
      <alignment horizontal="center" vertical="center" wrapText="1"/>
    </xf>
    <xf numFmtId="0" fontId="7" fillId="0" borderId="0" xfId="0" applyFont="1" applyAlignment="1">
      <alignment wrapText="1"/>
    </xf>
    <xf numFmtId="0" fontId="7" fillId="3" borderId="22" xfId="0" applyFont="1" applyFill="1" applyBorder="1" applyAlignment="1">
      <alignment horizontal="center" vertical="center" wrapText="1"/>
    </xf>
    <xf numFmtId="0" fontId="7" fillId="3" borderId="22" xfId="0" applyFont="1" applyFill="1" applyBorder="1" applyAlignment="1">
      <alignment horizontal="left" vertical="center" wrapText="1"/>
    </xf>
    <xf numFmtId="1" fontId="7" fillId="3" borderId="22" xfId="0" applyNumberFormat="1" applyFont="1" applyFill="1" applyBorder="1" applyAlignment="1">
      <alignment horizontal="center" vertical="center" wrapText="1"/>
    </xf>
    <xf numFmtId="1" fontId="7" fillId="0" borderId="2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horizontal="left" vertical="center" wrapText="1"/>
    </xf>
    <xf numFmtId="1" fontId="7" fillId="2" borderId="22" xfId="0"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left" vertical="center" wrapText="1"/>
    </xf>
    <xf numFmtId="49" fontId="7" fillId="0" borderId="22" xfId="0" applyNumberFormat="1" applyFont="1" applyBorder="1" applyAlignment="1">
      <alignment horizontal="left" vertical="center" wrapText="1"/>
    </xf>
    <xf numFmtId="0" fontId="7" fillId="2" borderId="24" xfId="0" applyFont="1" applyFill="1" applyBorder="1" applyAlignment="1">
      <alignment horizontal="center" vertical="center" wrapText="1"/>
    </xf>
    <xf numFmtId="49" fontId="7" fillId="2" borderId="22" xfId="0" applyNumberFormat="1" applyFont="1" applyFill="1" applyBorder="1" applyAlignment="1">
      <alignment horizontal="left" vertical="center" wrapText="1"/>
    </xf>
    <xf numFmtId="1" fontId="7" fillId="2" borderId="25" xfId="0"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19" fillId="4" borderId="4" xfId="0" applyFont="1" applyFill="1" applyBorder="1" applyAlignment="1">
      <alignment vertical="center"/>
    </xf>
    <xf numFmtId="0" fontId="19" fillId="5" borderId="4" xfId="0" applyFont="1" applyFill="1" applyBorder="1" applyAlignment="1">
      <alignment vertical="center"/>
    </xf>
    <xf numFmtId="167" fontId="6" fillId="0" borderId="0" xfId="0" applyNumberFormat="1" applyFont="1" applyAlignment="1">
      <alignment horizontal="center"/>
    </xf>
    <xf numFmtId="0" fontId="26" fillId="0" borderId="0" xfId="0" applyFont="1" applyAlignment="1">
      <alignment vertical="center"/>
    </xf>
    <xf numFmtId="0" fontId="27" fillId="0" borderId="0" xfId="0" applyFont="1" applyAlignment="1">
      <alignment vertical="center"/>
    </xf>
    <xf numFmtId="0" fontId="28" fillId="11" borderId="20" xfId="0" applyFont="1" applyFill="1" applyBorder="1" applyAlignment="1">
      <alignment horizontal="left" vertical="center" wrapText="1"/>
    </xf>
    <xf numFmtId="0" fontId="29" fillId="0" borderId="0" xfId="0" applyFont="1" applyAlignment="1">
      <alignment horizontal="center" vertical="center" wrapText="1"/>
    </xf>
    <xf numFmtId="0" fontId="27" fillId="0" borderId="0" xfId="0" applyFont="1" applyAlignment="1">
      <alignment wrapText="1"/>
    </xf>
    <xf numFmtId="0" fontId="27" fillId="2" borderId="22" xfId="0" applyFont="1" applyFill="1" applyBorder="1" applyAlignment="1">
      <alignment horizontal="left" vertical="center" wrapText="1"/>
    </xf>
    <xf numFmtId="49" fontId="27" fillId="2" borderId="22" xfId="0" applyNumberFormat="1" applyFont="1" applyFill="1" applyBorder="1" applyAlignment="1">
      <alignment horizontal="left" vertical="center" wrapText="1"/>
    </xf>
    <xf numFmtId="0" fontId="27" fillId="0" borderId="0" xfId="0" applyFont="1"/>
    <xf numFmtId="0" fontId="30" fillId="0" borderId="0" xfId="0" applyFont="1"/>
    <xf numFmtId="0" fontId="30" fillId="0" borderId="0" xfId="0" applyFont="1" applyAlignment="1">
      <alignment horizontal="center"/>
    </xf>
    <xf numFmtId="0" fontId="28" fillId="12" borderId="20" xfId="0" applyFont="1" applyFill="1" applyBorder="1" applyAlignment="1">
      <alignment horizontal="left" vertical="center" wrapText="1"/>
    </xf>
    <xf numFmtId="0" fontId="28" fillId="13" borderId="20" xfId="0" applyFont="1" applyFill="1" applyBorder="1" applyAlignment="1">
      <alignment horizontal="left" vertical="center" wrapText="1"/>
    </xf>
    <xf numFmtId="0" fontId="2" fillId="0" borderId="0" xfId="0" applyFont="1"/>
    <xf numFmtId="0" fontId="33" fillId="0" borderId="0" xfId="0" applyFont="1"/>
    <xf numFmtId="0" fontId="18" fillId="8"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3" fillId="3" borderId="9" xfId="0" applyFont="1" applyFill="1" applyBorder="1" applyAlignment="1">
      <alignment horizontal="left" vertical="center" wrapText="1" readingOrder="1"/>
    </xf>
    <xf numFmtId="0" fontId="16" fillId="9" borderId="9" xfId="0" applyFont="1" applyFill="1" applyBorder="1" applyAlignment="1">
      <alignment horizontal="left" vertical="center" wrapText="1"/>
    </xf>
    <xf numFmtId="0" fontId="16" fillId="14" borderId="9" xfId="0" applyFont="1" applyFill="1" applyBorder="1" applyAlignment="1">
      <alignment horizontal="left" vertical="center" wrapText="1"/>
    </xf>
    <xf numFmtId="0" fontId="16" fillId="15" borderId="9" xfId="0" applyFont="1" applyFill="1" applyBorder="1" applyAlignment="1">
      <alignment horizontal="left" vertical="center" wrapText="1"/>
    </xf>
    <xf numFmtId="0" fontId="16" fillId="16" borderId="9" xfId="0" applyFont="1" applyFill="1" applyBorder="1" applyAlignment="1">
      <alignment horizontal="left" vertical="center" wrapText="1"/>
    </xf>
    <xf numFmtId="0" fontId="16" fillId="0" borderId="9" xfId="0" applyFont="1" applyBorder="1" applyAlignment="1">
      <alignment horizontal="left" vertical="center" wrapText="1"/>
    </xf>
    <xf numFmtId="0" fontId="34" fillId="0" borderId="0" xfId="0" applyFont="1"/>
    <xf numFmtId="0" fontId="30" fillId="0" borderId="27" xfId="0" applyFont="1" applyBorder="1" applyAlignment="1">
      <alignment horizontal="left" vertical="center" wrapText="1"/>
    </xf>
    <xf numFmtId="0" fontId="7" fillId="2" borderId="1" xfId="0" applyFont="1" applyFill="1" applyBorder="1" applyAlignment="1">
      <alignment horizontal="left" vertical="center" wrapText="1"/>
    </xf>
    <xf numFmtId="0" fontId="8" fillId="0" borderId="2" xfId="0" applyFont="1" applyBorder="1"/>
    <xf numFmtId="0" fontId="8" fillId="0" borderId="3" xfId="0" applyFont="1" applyBorder="1"/>
    <xf numFmtId="164" fontId="9" fillId="2" borderId="1" xfId="0" applyNumberFormat="1" applyFont="1" applyFill="1" applyBorder="1" applyAlignment="1">
      <alignment horizontal="center" vertical="center"/>
    </xf>
    <xf numFmtId="0" fontId="13" fillId="0" borderId="1" xfId="0" applyFont="1" applyBorder="1" applyAlignment="1">
      <alignment horizontal="left" vertical="center"/>
    </xf>
    <xf numFmtId="0" fontId="22" fillId="0" borderId="0" xfId="0" applyFont="1" applyAlignment="1">
      <alignment vertical="center"/>
    </xf>
    <xf numFmtId="0" fontId="0" fillId="0" borderId="0" xfId="0"/>
    <xf numFmtId="0" fontId="31" fillId="0" borderId="0" xfId="0" applyFont="1" applyAlignment="1">
      <alignment vertical="center"/>
    </xf>
    <xf numFmtId="0" fontId="32" fillId="0" borderId="0" xfId="0" applyFont="1" applyAlignment="1">
      <alignment vertical="center"/>
    </xf>
    <xf numFmtId="0" fontId="38" fillId="0" borderId="4" xfId="1" applyFont="1" applyAlignment="1">
      <alignment horizontal="left" vertical="center" wrapText="1"/>
    </xf>
    <xf numFmtId="0" fontId="37" fillId="0" borderId="4" xfId="1" applyAlignment="1">
      <alignment horizontal="left" vertical="center" wrapText="1"/>
    </xf>
    <xf numFmtId="0" fontId="37" fillId="0" borderId="4" xfId="1" applyAlignment="1">
      <alignment horizontal="left" vertical="center" wrapText="1"/>
    </xf>
    <xf numFmtId="0" fontId="39" fillId="0" borderId="4" xfId="1" applyFont="1" applyAlignment="1">
      <alignment horizontal="center" vertical="center" wrapText="1"/>
    </xf>
    <xf numFmtId="0" fontId="39" fillId="0" borderId="4" xfId="1" applyFont="1" applyAlignment="1">
      <alignment horizontal="center" vertical="center" wrapText="1"/>
    </xf>
    <xf numFmtId="0" fontId="40" fillId="0" borderId="4" xfId="1" applyFont="1" applyAlignment="1">
      <alignment horizontal="center" vertical="center" wrapText="1"/>
    </xf>
    <xf numFmtId="0" fontId="36" fillId="0" borderId="4" xfId="1" applyFont="1" applyAlignment="1">
      <alignment horizontal="center" vertical="center" wrapText="1"/>
    </xf>
    <xf numFmtId="0" fontId="41" fillId="0" borderId="4" xfId="1" applyFont="1" applyAlignment="1">
      <alignment horizontal="center" vertical="center" wrapText="1"/>
    </xf>
    <xf numFmtId="0" fontId="42" fillId="17" borderId="4" xfId="1" applyFont="1" applyFill="1" applyAlignment="1">
      <alignment horizontal="center" vertical="center" wrapText="1"/>
    </xf>
    <xf numFmtId="0" fontId="41" fillId="18" borderId="4" xfId="1" applyFont="1" applyFill="1" applyAlignment="1">
      <alignment horizontal="center" vertical="center" wrapText="1"/>
    </xf>
    <xf numFmtId="0" fontId="43" fillId="0" borderId="4" xfId="1" applyFont="1" applyAlignment="1">
      <alignment horizontal="center" vertical="center" wrapText="1"/>
    </xf>
    <xf numFmtId="0" fontId="44" fillId="10" borderId="4" xfId="1" applyFont="1" applyFill="1" applyAlignment="1">
      <alignment horizontal="center" vertical="center" wrapText="1"/>
    </xf>
    <xf numFmtId="0" fontId="44" fillId="0" borderId="4" xfId="1" applyFont="1" applyAlignment="1">
      <alignment horizontal="center" vertical="center" wrapText="1"/>
    </xf>
  </cellXfs>
  <cellStyles count="2">
    <cellStyle name="Обычный" xfId="0" builtinId="0"/>
    <cellStyle name="Обычный 2" xfId="1" xr:uid="{6105F20F-23E2-4E5B-A916-F92D4E7B46AF}"/>
  </cellStyles>
  <dxfs count="34">
    <dxf>
      <font>
        <color theme="0"/>
      </font>
      <fill>
        <patternFill patternType="solid">
          <fgColor rgb="FF222A35"/>
          <bgColor rgb="FF222A35"/>
        </patternFill>
      </fill>
    </dxf>
    <dxf>
      <font>
        <color theme="0"/>
      </font>
      <fill>
        <patternFill patternType="solid">
          <fgColor rgb="FF44546A"/>
          <bgColor rgb="FF44546A"/>
        </patternFill>
      </fill>
    </dxf>
    <dxf>
      <font>
        <color theme="0"/>
      </font>
      <fill>
        <patternFill patternType="solid">
          <fgColor rgb="FF8496B0"/>
          <bgColor rgb="FF8496B0"/>
        </patternFill>
      </fill>
    </dxf>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B9FAF6"/>
          <bgColor rgb="FFB9FAF6"/>
        </patternFill>
      </fill>
    </dxf>
    <dxf>
      <fill>
        <patternFill patternType="solid">
          <fgColor rgb="FFB6DDDD"/>
          <bgColor rgb="FFB6DDDD"/>
        </patternFill>
      </fill>
    </dxf>
    <dxf>
      <fill>
        <patternFill patternType="solid">
          <fgColor rgb="FFF4B083"/>
          <bgColor rgb="FFF4B083"/>
        </patternFill>
      </fill>
    </dxf>
    <dxf>
      <font>
        <color rgb="FF595959"/>
      </font>
      <fill>
        <patternFill patternType="solid">
          <fgColor rgb="FFBFBFBF"/>
          <bgColor rgb="FFBFBFBF"/>
        </patternFill>
      </fill>
    </dxf>
    <dxf>
      <fill>
        <patternFill patternType="solid">
          <fgColor rgb="FFF4B083"/>
          <bgColor rgb="FFF4B083"/>
        </patternFill>
      </fill>
    </dxf>
    <dxf>
      <font>
        <color rgb="FF595959"/>
      </font>
      <fill>
        <patternFill patternType="solid">
          <fgColor rgb="FFBFBFBF"/>
          <bgColor rgb="FFBFBFBF"/>
        </patternFill>
      </fill>
    </dxf>
    <dxf>
      <fill>
        <patternFill patternType="solid">
          <fgColor rgb="FFF4B083"/>
          <bgColor rgb="FFF4B083"/>
        </patternFill>
      </fill>
    </dxf>
    <dxf>
      <font>
        <color rgb="FF595959"/>
      </font>
      <fill>
        <patternFill patternType="solid">
          <fgColor rgb="FFBFBFBF"/>
          <bgColor rgb="FFBFBFBF"/>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
      <fill>
        <patternFill patternType="solid">
          <fgColor rgb="FFF4B083"/>
          <bgColor rgb="FFF4B083"/>
        </patternFill>
      </fill>
    </dxf>
    <dxf>
      <font>
        <color rgb="FF595959"/>
      </font>
      <fill>
        <patternFill patternType="solid">
          <fgColor rgb="FFBFBFBF"/>
          <bgColor rgb="FFBFBFBF"/>
        </patternFill>
      </fill>
    </dxf>
    <dxf>
      <fill>
        <patternFill patternType="solid">
          <fgColor rgb="FFF4B083"/>
          <bgColor rgb="FFF4B083"/>
        </patternFill>
      </fill>
    </dxf>
    <dxf>
      <font>
        <color rgb="FF595959"/>
      </font>
      <fill>
        <patternFill patternType="solid">
          <fgColor rgb="FFBFBFBF"/>
          <bgColor rgb="FFBFBFBF"/>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
      <font>
        <color theme="0"/>
      </font>
      <fill>
        <patternFill patternType="solid">
          <fgColor rgb="FF222A35"/>
          <bgColor rgb="FF222A35"/>
        </patternFill>
      </fill>
    </dxf>
    <dxf>
      <font>
        <color theme="0"/>
      </font>
      <fill>
        <patternFill patternType="solid">
          <fgColor rgb="FF44546A"/>
          <bgColor rgb="FF44546A"/>
        </patternFill>
      </fill>
    </dxf>
    <dxf>
      <font>
        <color theme="0"/>
      </font>
      <fill>
        <patternFill patternType="solid">
          <fgColor rgb="FF8496B0"/>
          <bgColor rgb="FF8496B0"/>
        </patternFill>
      </fill>
    </dxf>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B9FAF6"/>
          <bgColor rgb="FFB9FAF6"/>
        </patternFill>
      </fill>
    </dxf>
    <dxf>
      <fill>
        <patternFill patternType="solid">
          <fgColor rgb="FFB6DDDD"/>
          <bgColor rgb="FFB6DD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7</xdr:col>
      <xdr:colOff>561975</xdr:colOff>
      <xdr:row>1</xdr:row>
      <xdr:rowOff>171450</xdr:rowOff>
    </xdr:from>
    <xdr:ext cx="2076450" cy="3333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30</xdr:row>
      <xdr:rowOff>9525</xdr:rowOff>
    </xdr:from>
    <xdr:ext cx="3771900" cy="1857375"/>
    <xdr:pic>
      <xdr:nvPicPr>
        <xdr:cNvPr id="2" name="image9.png" title="Image">
          <a:extLst>
            <a:ext uri="{FF2B5EF4-FFF2-40B4-BE49-F238E27FC236}">
              <a16:creationId xmlns:a16="http://schemas.microsoft.com/office/drawing/2014/main" id="{04421736-9073-4D33-80FF-4D2430D91AA0}"/>
            </a:ext>
          </a:extLst>
        </xdr:cNvPr>
        <xdr:cNvPicPr preferRelativeResize="0"/>
      </xdr:nvPicPr>
      <xdr:blipFill>
        <a:blip xmlns:r="http://schemas.openxmlformats.org/officeDocument/2006/relationships" r:embed="rId1" cstate="print"/>
        <a:stretch>
          <a:fillRect/>
        </a:stretch>
      </xdr:blipFill>
      <xdr:spPr>
        <a:xfrm>
          <a:off x="300990" y="5724525"/>
          <a:ext cx="3771900" cy="1857375"/>
        </a:xfrm>
        <a:prstGeom prst="rect">
          <a:avLst/>
        </a:prstGeom>
        <a:noFill/>
      </xdr:spPr>
    </xdr:pic>
    <xdr:clientData fLocksWithSheet="0"/>
  </xdr:oneCellAnchor>
  <xdr:oneCellAnchor>
    <xdr:from>
      <xdr:col>0</xdr:col>
      <xdr:colOff>247650</xdr:colOff>
      <xdr:row>44</xdr:row>
      <xdr:rowOff>161925</xdr:rowOff>
    </xdr:from>
    <xdr:ext cx="1828800" cy="1114425"/>
    <xdr:pic>
      <xdr:nvPicPr>
        <xdr:cNvPr id="3" name="image7.png" title="Image">
          <a:extLst>
            <a:ext uri="{FF2B5EF4-FFF2-40B4-BE49-F238E27FC236}">
              <a16:creationId xmlns:a16="http://schemas.microsoft.com/office/drawing/2014/main" id="{9626FB7E-165B-4C2A-B7C8-94C14D56C031}"/>
            </a:ext>
          </a:extLst>
        </xdr:cNvPr>
        <xdr:cNvPicPr preferRelativeResize="0"/>
      </xdr:nvPicPr>
      <xdr:blipFill>
        <a:blip xmlns:r="http://schemas.openxmlformats.org/officeDocument/2006/relationships" r:embed="rId2" cstate="print"/>
        <a:stretch>
          <a:fillRect/>
        </a:stretch>
      </xdr:blipFill>
      <xdr:spPr>
        <a:xfrm>
          <a:off x="240030" y="8543925"/>
          <a:ext cx="1828800" cy="1114425"/>
        </a:xfrm>
        <a:prstGeom prst="rect">
          <a:avLst/>
        </a:prstGeom>
        <a:noFill/>
      </xdr:spPr>
    </xdr:pic>
    <xdr:clientData fLocksWithSheet="0"/>
  </xdr:oneCellAnchor>
  <xdr:oneCellAnchor>
    <xdr:from>
      <xdr:col>0</xdr:col>
      <xdr:colOff>247650</xdr:colOff>
      <xdr:row>50</xdr:row>
      <xdr:rowOff>200025</xdr:rowOff>
    </xdr:from>
    <xdr:ext cx="2914650" cy="1619250"/>
    <xdr:pic>
      <xdr:nvPicPr>
        <xdr:cNvPr id="4" name="image8.png" title="Image">
          <a:extLst>
            <a:ext uri="{FF2B5EF4-FFF2-40B4-BE49-F238E27FC236}">
              <a16:creationId xmlns:a16="http://schemas.microsoft.com/office/drawing/2014/main" id="{E3481317-B8CC-43BE-8C58-451CCE7B9697}"/>
            </a:ext>
          </a:extLst>
        </xdr:cNvPr>
        <xdr:cNvPicPr preferRelativeResize="0"/>
      </xdr:nvPicPr>
      <xdr:blipFill>
        <a:blip xmlns:r="http://schemas.openxmlformats.org/officeDocument/2006/relationships" r:embed="rId3" cstate="print"/>
        <a:stretch>
          <a:fillRect/>
        </a:stretch>
      </xdr:blipFill>
      <xdr:spPr>
        <a:xfrm>
          <a:off x="240030" y="9717405"/>
          <a:ext cx="2914650" cy="1619250"/>
        </a:xfrm>
        <a:prstGeom prst="rect">
          <a:avLst/>
        </a:prstGeom>
        <a:noFill/>
      </xdr:spPr>
    </xdr:pic>
    <xdr:clientData fLocksWithSheet="0"/>
  </xdr:oneCellAnchor>
  <xdr:oneCellAnchor>
    <xdr:from>
      <xdr:col>5</xdr:col>
      <xdr:colOff>409575</xdr:colOff>
      <xdr:row>29</xdr:row>
      <xdr:rowOff>152400</xdr:rowOff>
    </xdr:from>
    <xdr:ext cx="3895725" cy="1962150"/>
    <xdr:pic>
      <xdr:nvPicPr>
        <xdr:cNvPr id="5" name="image6.jpg" title="Image">
          <a:extLst>
            <a:ext uri="{FF2B5EF4-FFF2-40B4-BE49-F238E27FC236}">
              <a16:creationId xmlns:a16="http://schemas.microsoft.com/office/drawing/2014/main" id="{774A7375-674E-4949-A81A-532BFF934D43}"/>
            </a:ext>
          </a:extLst>
        </xdr:cNvPr>
        <xdr:cNvPicPr preferRelativeResize="0"/>
      </xdr:nvPicPr>
      <xdr:blipFill>
        <a:blip xmlns:r="http://schemas.openxmlformats.org/officeDocument/2006/relationships" r:embed="rId4" cstate="print"/>
        <a:stretch>
          <a:fillRect/>
        </a:stretch>
      </xdr:blipFill>
      <xdr:spPr>
        <a:xfrm>
          <a:off x="4493895" y="5676900"/>
          <a:ext cx="3895725" cy="1962150"/>
        </a:xfrm>
        <a:prstGeom prst="rect">
          <a:avLst/>
        </a:prstGeom>
        <a:noFill/>
      </xdr:spPr>
    </xdr:pic>
    <xdr:clientData fLocksWithSheet="0"/>
  </xdr:oneCellAnchor>
  <xdr:oneCellAnchor>
    <xdr:from>
      <xdr:col>5</xdr:col>
      <xdr:colOff>409575</xdr:colOff>
      <xdr:row>44</xdr:row>
      <xdr:rowOff>200025</xdr:rowOff>
    </xdr:from>
    <xdr:ext cx="3895725" cy="2266950"/>
    <xdr:pic>
      <xdr:nvPicPr>
        <xdr:cNvPr id="6" name="image4.jpg" title="Image">
          <a:extLst>
            <a:ext uri="{FF2B5EF4-FFF2-40B4-BE49-F238E27FC236}">
              <a16:creationId xmlns:a16="http://schemas.microsoft.com/office/drawing/2014/main" id="{6437F5CB-4A4B-409E-8794-777EE1D44E7D}"/>
            </a:ext>
          </a:extLst>
        </xdr:cNvPr>
        <xdr:cNvPicPr preferRelativeResize="0"/>
      </xdr:nvPicPr>
      <xdr:blipFill>
        <a:blip xmlns:r="http://schemas.openxmlformats.org/officeDocument/2006/relationships" r:embed="rId5" cstate="print"/>
        <a:stretch>
          <a:fillRect/>
        </a:stretch>
      </xdr:blipFill>
      <xdr:spPr>
        <a:xfrm>
          <a:off x="4493895" y="8574405"/>
          <a:ext cx="3895725" cy="2266950"/>
        </a:xfrm>
        <a:prstGeom prst="rect">
          <a:avLst/>
        </a:prstGeom>
        <a:noFill/>
      </xdr:spPr>
    </xdr:pic>
    <xdr:clientData fLocksWithSheet="0"/>
  </xdr:oneCellAnchor>
  <xdr:oneCellAnchor>
    <xdr:from>
      <xdr:col>0</xdr:col>
      <xdr:colOff>247650</xdr:colOff>
      <xdr:row>10</xdr:row>
      <xdr:rowOff>-190500</xdr:rowOff>
    </xdr:from>
    <xdr:ext cx="9086850" cy="3943350"/>
    <xdr:pic>
      <xdr:nvPicPr>
        <xdr:cNvPr id="7" name="image3.jpg" title="Image">
          <a:extLst>
            <a:ext uri="{FF2B5EF4-FFF2-40B4-BE49-F238E27FC236}">
              <a16:creationId xmlns:a16="http://schemas.microsoft.com/office/drawing/2014/main" id="{1FE4F145-8722-43CF-83E3-CDB406337AB8}"/>
            </a:ext>
          </a:extLst>
        </xdr:cNvPr>
        <xdr:cNvPicPr preferRelativeResize="0"/>
      </xdr:nvPicPr>
      <xdr:blipFill>
        <a:blip xmlns:r="http://schemas.openxmlformats.org/officeDocument/2006/relationships" r:embed="rId6" cstate="print"/>
        <a:stretch>
          <a:fillRect/>
        </a:stretch>
      </xdr:blipFill>
      <xdr:spPr>
        <a:xfrm>
          <a:off x="240030" y="1714500"/>
          <a:ext cx="9086850" cy="3943350"/>
        </a:xfrm>
        <a:prstGeom prst="rect">
          <a:avLst/>
        </a:prstGeom>
        <a:noFill/>
      </xdr:spPr>
    </xdr:pic>
    <xdr:clientData fLocksWithSheet="0"/>
  </xdr:oneCellAnchor>
  <xdr:oneCellAnchor>
    <xdr:from>
      <xdr:col>1</xdr:col>
      <xdr:colOff>0</xdr:colOff>
      <xdr:row>1</xdr:row>
      <xdr:rowOff>0</xdr:rowOff>
    </xdr:from>
    <xdr:ext cx="962025" cy="161925"/>
    <xdr:pic>
      <xdr:nvPicPr>
        <xdr:cNvPr id="8" name="image5.png">
          <a:extLst>
            <a:ext uri="{FF2B5EF4-FFF2-40B4-BE49-F238E27FC236}">
              <a16:creationId xmlns:a16="http://schemas.microsoft.com/office/drawing/2014/main" id="{E3C16ACD-46AE-46DF-9D17-17363A0F65E8}"/>
            </a:ext>
          </a:extLst>
        </xdr:cNvPr>
        <xdr:cNvPicPr preferRelativeResize="0"/>
      </xdr:nvPicPr>
      <xdr:blipFill>
        <a:blip xmlns:r="http://schemas.openxmlformats.org/officeDocument/2006/relationships" r:embed="rId7" cstate="print"/>
        <a:stretch>
          <a:fillRect/>
        </a:stretch>
      </xdr:blipFill>
      <xdr:spPr>
        <a:xfrm>
          <a:off x="243840" y="190500"/>
          <a:ext cx="962025" cy="161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kladana.com/pricing/?q=leadmagnet&amp;utm_medium=leadmagnet&amp;utm_source=marketing-tool&amp;utm_campaign=leadmagnet-production-schedule-template" TargetMode="External"/><Relationship Id="rId7" Type="http://schemas.openxmlformats.org/officeDocument/2006/relationships/hyperlink" Target="https://www.kladana.com/blog/templates/?q=leadmagnet&amp;utm_medium=leadmagnet&amp;utm_source=marketing-tool&amp;utm_campaign=leadmagnet-production-schedule-template" TargetMode="External"/><Relationship Id="rId2" Type="http://schemas.openxmlformats.org/officeDocument/2006/relationships/hyperlink" Target="https://www.kladana.com/signup/?q=leadmagnet&amp;utm_medium=leadmagnet&amp;utm_source=marketing-tool&amp;utm_campaign=leadmagnet-production-schedule-template" TargetMode="External"/><Relationship Id="rId1" Type="http://schemas.openxmlformats.org/officeDocument/2006/relationships/hyperlink" Target="https://www.kladana.com/product-tour/manufactury/?q=leadmagnet&amp;utm_medium=leadmagnet&amp;utm_source=marketing-tool&amp;utm_campaign=leadmagnet-production-schedule-template" TargetMode="External"/><Relationship Id="rId6" Type="http://schemas.openxmlformats.org/officeDocument/2006/relationships/hyperlink" Target="https://www.kladana.com/blog/?q=leadmagnet&amp;utm_medium=leadmagnet&amp;utm_source=marketing-tool&amp;utm_campaign=leadmagnet-production-schedule-template" TargetMode="External"/><Relationship Id="rId5" Type="http://schemas.openxmlformats.org/officeDocument/2006/relationships/hyperlink" Target="https://www.linkedin.com/company/kladana/" TargetMode="External"/><Relationship Id="rId4" Type="http://schemas.openxmlformats.org/officeDocument/2006/relationships/hyperlink" Target="https://www.youtube.com/channel/UCrdFisBhmdOWpbaQ0v9Lr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CE1000"/>
  <sheetViews>
    <sheetView showGridLines="0" topLeftCell="AS1" workbookViewId="0"/>
  </sheetViews>
  <sheetFormatPr defaultColWidth="11.19921875" defaultRowHeight="15" customHeight="1" x14ac:dyDescent="0.3"/>
  <cols>
    <col min="1" max="1" width="3" customWidth="1"/>
    <col min="2" max="2" width="13.09765625" customWidth="1"/>
    <col min="3" max="3" width="9.69921875" customWidth="1"/>
    <col min="4" max="4" width="22.296875" customWidth="1"/>
    <col min="5" max="5" width="12.8984375" customWidth="1"/>
    <col min="6" max="6" width="17.796875" customWidth="1"/>
    <col min="7" max="7" width="20.19921875" customWidth="1"/>
    <col min="8" max="8" width="9.3984375" customWidth="1"/>
    <col min="9" max="10" width="10.69921875" customWidth="1"/>
    <col min="11" max="17" width="14.69921875" customWidth="1"/>
    <col min="18" max="18" width="14" customWidth="1"/>
    <col min="19" max="83" width="4.69921875" customWidth="1"/>
  </cols>
  <sheetData>
    <row r="1" spans="1:83" ht="16.5" customHeight="1" x14ac:dyDescent="0.3">
      <c r="A1" s="1"/>
      <c r="B1" s="2"/>
      <c r="C1" s="2"/>
      <c r="D1" s="2"/>
      <c r="E1" s="2"/>
      <c r="F1" s="2"/>
      <c r="G1" s="2"/>
      <c r="H1" s="3"/>
      <c r="I1" s="4"/>
      <c r="J1" s="4"/>
      <c r="K1" s="4"/>
      <c r="L1" s="4"/>
      <c r="M1" s="4"/>
      <c r="N1" s="4"/>
      <c r="O1" s="4"/>
      <c r="P1" s="4"/>
      <c r="Q1" s="3"/>
      <c r="R1" s="5"/>
      <c r="S1" s="1"/>
      <c r="T1" s="1"/>
      <c r="U1" s="1"/>
      <c r="V1" s="1"/>
      <c r="W1" s="1"/>
      <c r="X1" s="1"/>
      <c r="Y1" s="1"/>
      <c r="Z1" s="1"/>
      <c r="AA1" s="1"/>
      <c r="AB1" s="1"/>
      <c r="AC1" s="1"/>
      <c r="AD1" s="1"/>
      <c r="AE1" s="1"/>
      <c r="AF1" s="1"/>
      <c r="AG1" s="1"/>
      <c r="AH1" s="1"/>
      <c r="AI1" s="1"/>
      <c r="AJ1" s="1"/>
      <c r="AK1" s="1"/>
      <c r="AL1" s="1"/>
      <c r="AM1" s="1"/>
      <c r="AN1" s="1"/>
      <c r="AO1" s="1"/>
      <c r="AP1" s="3"/>
      <c r="AQ1" s="3"/>
      <c r="AR1" s="6"/>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45" customHeight="1" x14ac:dyDescent="0.3">
      <c r="A2" s="1"/>
      <c r="B2" s="2" t="s">
        <v>0</v>
      </c>
      <c r="C2" s="2"/>
      <c r="D2" s="2"/>
      <c r="E2" s="2"/>
      <c r="F2" s="2"/>
      <c r="G2" s="2"/>
      <c r="H2" s="3"/>
      <c r="I2" s="4"/>
      <c r="J2" s="4"/>
      <c r="K2" s="4"/>
      <c r="L2" s="4"/>
      <c r="M2" s="4"/>
      <c r="N2" s="4"/>
      <c r="O2" s="4"/>
      <c r="P2" s="4"/>
      <c r="Q2" s="3"/>
      <c r="R2" s="5"/>
      <c r="S2" s="1"/>
      <c r="T2" s="1"/>
      <c r="U2" s="1"/>
      <c r="V2" s="1"/>
      <c r="W2" s="1"/>
      <c r="X2" s="1"/>
      <c r="Y2" s="1"/>
      <c r="Z2" s="1"/>
      <c r="AA2" s="1"/>
      <c r="AB2" s="1"/>
      <c r="AC2" s="1"/>
      <c r="AD2" s="1"/>
      <c r="AE2" s="1"/>
      <c r="AF2" s="1"/>
      <c r="AG2" s="1"/>
      <c r="AH2" s="1"/>
      <c r="AI2" s="1"/>
      <c r="AJ2" s="1"/>
      <c r="AK2" s="1"/>
      <c r="AL2" s="1"/>
      <c r="AM2" s="1"/>
      <c r="AN2" s="1"/>
      <c r="AO2" s="1"/>
      <c r="AP2" s="3"/>
      <c r="AQ2" s="3"/>
      <c r="AR2" s="6"/>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ht="15.75" customHeight="1" x14ac:dyDescent="0.3">
      <c r="A3" s="1"/>
      <c r="B3" s="2"/>
      <c r="C3" s="2"/>
      <c r="D3" s="2"/>
      <c r="E3" s="2"/>
      <c r="F3" s="2"/>
      <c r="G3" s="2"/>
      <c r="H3" s="3"/>
      <c r="I3" s="4"/>
      <c r="J3" s="4"/>
      <c r="K3" s="4"/>
      <c r="L3" s="4"/>
      <c r="M3" s="4"/>
      <c r="N3" s="4"/>
      <c r="O3" s="4"/>
      <c r="P3" s="4"/>
      <c r="Q3" s="3"/>
      <c r="R3" s="5"/>
      <c r="S3" s="1"/>
      <c r="T3" s="1"/>
      <c r="U3" s="1"/>
      <c r="V3" s="1"/>
      <c r="W3" s="1"/>
      <c r="X3" s="1"/>
      <c r="Y3" s="1"/>
      <c r="Z3" s="1"/>
      <c r="AA3" s="1"/>
      <c r="AB3" s="1"/>
      <c r="AC3" s="1"/>
      <c r="AD3" s="1"/>
      <c r="AE3" s="1"/>
      <c r="AF3" s="1"/>
      <c r="AG3" s="1"/>
      <c r="AH3" s="1"/>
      <c r="AI3" s="1"/>
      <c r="AJ3" s="1"/>
      <c r="AK3" s="1"/>
      <c r="AL3" s="1"/>
      <c r="AM3" s="1"/>
      <c r="AN3" s="1"/>
      <c r="AO3" s="1"/>
      <c r="AP3" s="3"/>
      <c r="AQ3" s="3"/>
      <c r="AR3" s="6"/>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ht="31.5" customHeight="1" x14ac:dyDescent="0.3">
      <c r="A4" s="1"/>
      <c r="B4" s="7" t="s">
        <v>1</v>
      </c>
      <c r="C4" s="1"/>
      <c r="D4" s="8"/>
      <c r="E4" s="8"/>
      <c r="F4" s="8"/>
      <c r="G4" s="3"/>
      <c r="H4" s="3"/>
      <c r="I4" s="9" t="s">
        <v>2</v>
      </c>
      <c r="J4" s="4"/>
      <c r="K4" s="4"/>
      <c r="L4" s="4"/>
      <c r="M4" s="4"/>
      <c r="N4" s="4"/>
      <c r="O4" s="4"/>
      <c r="P4" s="4"/>
      <c r="Q4" s="3"/>
      <c r="R4" s="5"/>
      <c r="S4" s="1"/>
      <c r="T4" s="1"/>
      <c r="U4" s="1"/>
      <c r="V4" s="1"/>
      <c r="W4" s="1"/>
      <c r="X4" s="1"/>
      <c r="Y4" s="1"/>
      <c r="Z4" s="1"/>
      <c r="AA4" s="1"/>
      <c r="AB4" s="1"/>
      <c r="AC4" s="1"/>
      <c r="AD4" s="1"/>
      <c r="AE4" s="1"/>
      <c r="AF4" s="1"/>
      <c r="AG4" s="1"/>
      <c r="AH4" s="1"/>
      <c r="AI4" s="1"/>
      <c r="AJ4" s="1"/>
      <c r="AK4" s="1"/>
      <c r="AL4" s="1"/>
      <c r="AM4" s="1"/>
      <c r="AN4" s="1"/>
      <c r="AO4" s="1"/>
      <c r="AP4" s="3"/>
      <c r="AQ4" s="3"/>
      <c r="AR4" s="6"/>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ht="30" customHeight="1" x14ac:dyDescent="0.4">
      <c r="A5" s="10"/>
      <c r="B5" s="120" t="s">
        <v>3</v>
      </c>
      <c r="C5" s="121"/>
      <c r="D5" s="121"/>
      <c r="E5" s="121"/>
      <c r="F5" s="121"/>
      <c r="G5" s="121"/>
      <c r="H5" s="122"/>
      <c r="I5" s="123">
        <f ca="1">TODAY()</f>
        <v>45810</v>
      </c>
      <c r="J5" s="122"/>
      <c r="K5" s="11" t="s">
        <v>4</v>
      </c>
      <c r="L5" s="12"/>
      <c r="M5" s="12"/>
      <c r="N5" s="12"/>
      <c r="O5" s="12"/>
      <c r="P5" s="12"/>
      <c r="Q5" s="11"/>
      <c r="R5" s="13"/>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row>
    <row r="6" spans="1:83" ht="19.5" customHeight="1" x14ac:dyDescent="0.4">
      <c r="A6" s="10"/>
      <c r="B6" s="10"/>
      <c r="C6" s="10"/>
      <c r="D6" s="10"/>
      <c r="E6" s="10"/>
      <c r="F6" s="10"/>
      <c r="G6" s="10"/>
      <c r="H6" s="10"/>
      <c r="I6" s="13"/>
      <c r="J6" s="13"/>
      <c r="K6" s="13"/>
      <c r="L6" s="13"/>
      <c r="M6" s="13"/>
      <c r="N6" s="13"/>
      <c r="O6" s="13"/>
      <c r="P6" s="13"/>
      <c r="Q6" s="10"/>
      <c r="R6" s="13"/>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row>
    <row r="7" spans="1:83" ht="41.25" customHeight="1" x14ac:dyDescent="0.4">
      <c r="A7" s="10"/>
      <c r="B7" s="14"/>
      <c r="C7" s="14"/>
      <c r="D7" s="15"/>
      <c r="E7" s="15"/>
      <c r="F7" s="15"/>
      <c r="G7" s="15"/>
      <c r="H7" s="14"/>
      <c r="I7" s="16"/>
      <c r="J7" s="16"/>
      <c r="K7" s="17" t="s">
        <v>5</v>
      </c>
      <c r="L7" s="17" t="s">
        <v>6</v>
      </c>
      <c r="M7" s="17" t="s">
        <v>7</v>
      </c>
      <c r="N7" s="17" t="s">
        <v>8</v>
      </c>
      <c r="O7" s="17" t="s">
        <v>9</v>
      </c>
      <c r="P7" s="17" t="s">
        <v>10</v>
      </c>
      <c r="Q7" s="17" t="s">
        <v>11</v>
      </c>
      <c r="R7" s="17" t="s">
        <v>12</v>
      </c>
      <c r="S7" s="18" t="s">
        <v>13</v>
      </c>
      <c r="T7" s="19"/>
      <c r="U7" s="19"/>
      <c r="V7" s="19"/>
      <c r="W7" s="19"/>
      <c r="X7" s="20" t="s">
        <v>14</v>
      </c>
      <c r="Y7" s="21"/>
      <c r="Z7" s="21"/>
      <c r="AA7" s="21"/>
      <c r="AB7" s="21"/>
      <c r="AC7" s="22" t="s">
        <v>15</v>
      </c>
      <c r="AD7" s="19"/>
      <c r="AE7" s="19"/>
      <c r="AF7" s="19"/>
      <c r="AG7" s="19"/>
      <c r="AH7" s="20" t="s">
        <v>16</v>
      </c>
      <c r="AI7" s="21"/>
      <c r="AJ7" s="21"/>
      <c r="AK7" s="21"/>
      <c r="AL7" s="21"/>
      <c r="AM7" s="22" t="s">
        <v>17</v>
      </c>
      <c r="AN7" s="19"/>
      <c r="AO7" s="19"/>
      <c r="AP7" s="19"/>
      <c r="AQ7" s="19"/>
      <c r="AR7" s="20" t="s">
        <v>18</v>
      </c>
      <c r="AS7" s="21"/>
      <c r="AT7" s="21"/>
      <c r="AU7" s="21"/>
      <c r="AV7" s="21"/>
      <c r="AW7" s="22" t="s">
        <v>19</v>
      </c>
      <c r="AX7" s="19"/>
      <c r="AY7" s="19"/>
      <c r="AZ7" s="19"/>
      <c r="BA7" s="19"/>
      <c r="BB7" s="20" t="s">
        <v>20</v>
      </c>
      <c r="BC7" s="21"/>
      <c r="BD7" s="21"/>
      <c r="BE7" s="21"/>
      <c r="BF7" s="21"/>
      <c r="BG7" s="22" t="s">
        <v>21</v>
      </c>
      <c r="BH7" s="19"/>
      <c r="BI7" s="19"/>
      <c r="BJ7" s="19"/>
      <c r="BK7" s="19"/>
      <c r="BL7" s="20" t="s">
        <v>22</v>
      </c>
      <c r="BM7" s="21"/>
      <c r="BN7" s="21"/>
      <c r="BO7" s="21"/>
      <c r="BP7" s="21"/>
      <c r="BQ7" s="22" t="s">
        <v>23</v>
      </c>
      <c r="BR7" s="19"/>
      <c r="BS7" s="19"/>
      <c r="BT7" s="19"/>
      <c r="BU7" s="19"/>
      <c r="BV7" s="20" t="s">
        <v>24</v>
      </c>
      <c r="BW7" s="21"/>
      <c r="BX7" s="21"/>
      <c r="BY7" s="21"/>
      <c r="BZ7" s="21"/>
      <c r="CA7" s="22" t="s">
        <v>25</v>
      </c>
      <c r="CB7" s="19"/>
      <c r="CC7" s="19"/>
      <c r="CD7" s="19"/>
      <c r="CE7" s="19"/>
    </row>
    <row r="8" spans="1:83" ht="60" customHeight="1" x14ac:dyDescent="0.4">
      <c r="A8" s="10"/>
      <c r="B8" s="23" t="s">
        <v>26</v>
      </c>
      <c r="C8" s="23" t="s">
        <v>27</v>
      </c>
      <c r="D8" s="23" t="s">
        <v>28</v>
      </c>
      <c r="E8" s="23" t="s">
        <v>29</v>
      </c>
      <c r="F8" s="23" t="s">
        <v>30</v>
      </c>
      <c r="G8" s="24" t="s">
        <v>31</v>
      </c>
      <c r="H8" s="23" t="s">
        <v>32</v>
      </c>
      <c r="I8" s="25" t="s">
        <v>2</v>
      </c>
      <c r="J8" s="26" t="s">
        <v>33</v>
      </c>
      <c r="K8" s="27" t="s">
        <v>34</v>
      </c>
      <c r="L8" s="27" t="s">
        <v>35</v>
      </c>
      <c r="M8" s="27" t="s">
        <v>36</v>
      </c>
      <c r="N8" s="27" t="s">
        <v>37</v>
      </c>
      <c r="O8" s="27" t="s">
        <v>38</v>
      </c>
      <c r="P8" s="27" t="s">
        <v>39</v>
      </c>
      <c r="Q8" s="27" t="s">
        <v>40</v>
      </c>
      <c r="R8" s="28" t="s">
        <v>41</v>
      </c>
      <c r="S8" s="29">
        <f ca="1">IF(WEEKDAY($I$5,2)=7,$I$5-6,IF(WEEKDAY($I$5,2)=6,$I$5-5,IF(WEEKDAY($I$5,2)=5,$I$5-4,IF(WEEKDAY($I$5,2)=4,$I$5-3,IF(WEEKDAY($I$5,2)=3,$I$5-2,IF(WEEKDAY($I$5,2)=2,$I$5-1,$I$5))))))</f>
        <v>45810</v>
      </c>
      <c r="T8" s="29">
        <f t="shared" ref="T8:CE8" ca="1" si="0">IF(WEEKDAY(S8)=6,S8+3,S8+1)</f>
        <v>45811</v>
      </c>
      <c r="U8" s="29">
        <f t="shared" ca="1" si="0"/>
        <v>45812</v>
      </c>
      <c r="V8" s="29">
        <f t="shared" ca="1" si="0"/>
        <v>45813</v>
      </c>
      <c r="W8" s="29">
        <f t="shared" ca="1" si="0"/>
        <v>45814</v>
      </c>
      <c r="X8" s="30">
        <f t="shared" ca="1" si="0"/>
        <v>45817</v>
      </c>
      <c r="Y8" s="30">
        <f t="shared" ca="1" si="0"/>
        <v>45818</v>
      </c>
      <c r="Z8" s="30">
        <f t="shared" ca="1" si="0"/>
        <v>45819</v>
      </c>
      <c r="AA8" s="30">
        <f t="shared" ca="1" si="0"/>
        <v>45820</v>
      </c>
      <c r="AB8" s="30">
        <f t="shared" ca="1" si="0"/>
        <v>45821</v>
      </c>
      <c r="AC8" s="29">
        <f t="shared" ca="1" si="0"/>
        <v>45824</v>
      </c>
      <c r="AD8" s="29">
        <f t="shared" ca="1" si="0"/>
        <v>45825</v>
      </c>
      <c r="AE8" s="29">
        <f t="shared" ca="1" si="0"/>
        <v>45826</v>
      </c>
      <c r="AF8" s="29">
        <f t="shared" ca="1" si="0"/>
        <v>45827</v>
      </c>
      <c r="AG8" s="29">
        <f t="shared" ca="1" si="0"/>
        <v>45828</v>
      </c>
      <c r="AH8" s="30">
        <f t="shared" ca="1" si="0"/>
        <v>45831</v>
      </c>
      <c r="AI8" s="30">
        <f t="shared" ca="1" si="0"/>
        <v>45832</v>
      </c>
      <c r="AJ8" s="30">
        <f t="shared" ca="1" si="0"/>
        <v>45833</v>
      </c>
      <c r="AK8" s="30">
        <f t="shared" ca="1" si="0"/>
        <v>45834</v>
      </c>
      <c r="AL8" s="30">
        <f t="shared" ca="1" si="0"/>
        <v>45835</v>
      </c>
      <c r="AM8" s="29">
        <f t="shared" ca="1" si="0"/>
        <v>45838</v>
      </c>
      <c r="AN8" s="29">
        <f t="shared" ca="1" si="0"/>
        <v>45839</v>
      </c>
      <c r="AO8" s="29">
        <f t="shared" ca="1" si="0"/>
        <v>45840</v>
      </c>
      <c r="AP8" s="29">
        <f t="shared" ca="1" si="0"/>
        <v>45841</v>
      </c>
      <c r="AQ8" s="29">
        <f t="shared" ca="1" si="0"/>
        <v>45842</v>
      </c>
      <c r="AR8" s="30">
        <f t="shared" ca="1" si="0"/>
        <v>45845</v>
      </c>
      <c r="AS8" s="30">
        <f t="shared" ca="1" si="0"/>
        <v>45846</v>
      </c>
      <c r="AT8" s="30">
        <f t="shared" ca="1" si="0"/>
        <v>45847</v>
      </c>
      <c r="AU8" s="30">
        <f t="shared" ca="1" si="0"/>
        <v>45848</v>
      </c>
      <c r="AV8" s="30">
        <f t="shared" ca="1" si="0"/>
        <v>45849</v>
      </c>
      <c r="AW8" s="29">
        <f t="shared" ca="1" si="0"/>
        <v>45852</v>
      </c>
      <c r="AX8" s="29">
        <f t="shared" ca="1" si="0"/>
        <v>45853</v>
      </c>
      <c r="AY8" s="29">
        <f t="shared" ca="1" si="0"/>
        <v>45854</v>
      </c>
      <c r="AZ8" s="29">
        <f t="shared" ca="1" si="0"/>
        <v>45855</v>
      </c>
      <c r="BA8" s="29">
        <f t="shared" ca="1" si="0"/>
        <v>45856</v>
      </c>
      <c r="BB8" s="30">
        <f t="shared" ca="1" si="0"/>
        <v>45859</v>
      </c>
      <c r="BC8" s="30">
        <f t="shared" ca="1" si="0"/>
        <v>45860</v>
      </c>
      <c r="BD8" s="30">
        <f t="shared" ca="1" si="0"/>
        <v>45861</v>
      </c>
      <c r="BE8" s="30">
        <f t="shared" ca="1" si="0"/>
        <v>45862</v>
      </c>
      <c r="BF8" s="30">
        <f t="shared" ca="1" si="0"/>
        <v>45863</v>
      </c>
      <c r="BG8" s="29">
        <f t="shared" ca="1" si="0"/>
        <v>45866</v>
      </c>
      <c r="BH8" s="29">
        <f t="shared" ca="1" si="0"/>
        <v>45867</v>
      </c>
      <c r="BI8" s="29">
        <f t="shared" ca="1" si="0"/>
        <v>45868</v>
      </c>
      <c r="BJ8" s="29">
        <f t="shared" ca="1" si="0"/>
        <v>45869</v>
      </c>
      <c r="BK8" s="29">
        <f t="shared" ca="1" si="0"/>
        <v>45870</v>
      </c>
      <c r="BL8" s="30">
        <f t="shared" ca="1" si="0"/>
        <v>45873</v>
      </c>
      <c r="BM8" s="30">
        <f t="shared" ca="1" si="0"/>
        <v>45874</v>
      </c>
      <c r="BN8" s="30">
        <f t="shared" ca="1" si="0"/>
        <v>45875</v>
      </c>
      <c r="BO8" s="30">
        <f t="shared" ca="1" si="0"/>
        <v>45876</v>
      </c>
      <c r="BP8" s="30">
        <f t="shared" ca="1" si="0"/>
        <v>45877</v>
      </c>
      <c r="BQ8" s="29">
        <f t="shared" ca="1" si="0"/>
        <v>45880</v>
      </c>
      <c r="BR8" s="29">
        <f t="shared" ca="1" si="0"/>
        <v>45881</v>
      </c>
      <c r="BS8" s="29">
        <f t="shared" ca="1" si="0"/>
        <v>45882</v>
      </c>
      <c r="BT8" s="29">
        <f t="shared" ca="1" si="0"/>
        <v>45883</v>
      </c>
      <c r="BU8" s="29">
        <f t="shared" ca="1" si="0"/>
        <v>45884</v>
      </c>
      <c r="BV8" s="30">
        <f t="shared" ca="1" si="0"/>
        <v>45887</v>
      </c>
      <c r="BW8" s="30">
        <f t="shared" ca="1" si="0"/>
        <v>45888</v>
      </c>
      <c r="BX8" s="30">
        <f t="shared" ca="1" si="0"/>
        <v>45889</v>
      </c>
      <c r="BY8" s="30">
        <f t="shared" ca="1" si="0"/>
        <v>45890</v>
      </c>
      <c r="BZ8" s="30">
        <f t="shared" ca="1" si="0"/>
        <v>45891</v>
      </c>
      <c r="CA8" s="29">
        <f t="shared" ca="1" si="0"/>
        <v>45894</v>
      </c>
      <c r="CB8" s="29">
        <f t="shared" ca="1" si="0"/>
        <v>45895</v>
      </c>
      <c r="CC8" s="29">
        <f t="shared" ca="1" si="0"/>
        <v>45896</v>
      </c>
      <c r="CD8" s="29">
        <f t="shared" ca="1" si="0"/>
        <v>45897</v>
      </c>
      <c r="CE8" s="29">
        <f t="shared" ca="1" si="0"/>
        <v>45898</v>
      </c>
    </row>
    <row r="9" spans="1:83" ht="15.75" customHeight="1" x14ac:dyDescent="0.4">
      <c r="A9" s="10"/>
      <c r="B9" s="31" t="s">
        <v>42</v>
      </c>
      <c r="C9" s="31" t="s">
        <v>43</v>
      </c>
      <c r="D9" s="32" t="s">
        <v>44</v>
      </c>
      <c r="E9" s="32"/>
      <c r="F9" s="32"/>
      <c r="G9" s="32"/>
      <c r="H9" s="31"/>
      <c r="I9" s="33">
        <f>MIN(I10:I15)</f>
        <v>0</v>
      </c>
      <c r="J9" s="34">
        <f>MAX(J10:J15)</f>
        <v>0</v>
      </c>
      <c r="K9" s="35">
        <v>5</v>
      </c>
      <c r="L9" s="35">
        <v>5</v>
      </c>
      <c r="M9" s="36">
        <f t="shared" ref="M9:M43" si="1">SUM(K9:L9)</f>
        <v>10</v>
      </c>
      <c r="N9" s="35">
        <v>0</v>
      </c>
      <c r="O9" s="35">
        <v>0</v>
      </c>
      <c r="P9" s="37">
        <v>0</v>
      </c>
      <c r="Q9" s="37">
        <v>0</v>
      </c>
      <c r="R9" s="38" t="e">
        <f>AVERAGE(R10:R15)</f>
        <v>#DIV/0!</v>
      </c>
      <c r="S9" s="39" t="str">
        <f ca="1">IF(AND(($I10&lt;=S$8),($J10&gt;=S$8)),"P","")</f>
        <v/>
      </c>
      <c r="T9" s="39" t="str">
        <f t="shared" ref="T9:CE9" ca="1" si="2">IF(AND(($I9&lt;=T$8),($J9&gt;=T$8)),"P","")</f>
        <v/>
      </c>
      <c r="U9" s="39" t="str">
        <f t="shared" ca="1" si="2"/>
        <v/>
      </c>
      <c r="V9" s="39" t="str">
        <f t="shared" ca="1" si="2"/>
        <v/>
      </c>
      <c r="W9" s="39" t="str">
        <f t="shared" ca="1" si="2"/>
        <v/>
      </c>
      <c r="X9" s="39" t="str">
        <f t="shared" ca="1" si="2"/>
        <v/>
      </c>
      <c r="Y9" s="39" t="str">
        <f t="shared" ca="1" si="2"/>
        <v/>
      </c>
      <c r="Z9" s="39" t="str">
        <f t="shared" ca="1" si="2"/>
        <v/>
      </c>
      <c r="AA9" s="39" t="str">
        <f t="shared" ca="1" si="2"/>
        <v/>
      </c>
      <c r="AB9" s="39" t="str">
        <f t="shared" ca="1" si="2"/>
        <v/>
      </c>
      <c r="AC9" s="39" t="str">
        <f t="shared" ca="1" si="2"/>
        <v/>
      </c>
      <c r="AD9" s="39" t="str">
        <f t="shared" ca="1" si="2"/>
        <v/>
      </c>
      <c r="AE9" s="39" t="str">
        <f t="shared" ca="1" si="2"/>
        <v/>
      </c>
      <c r="AF9" s="39" t="str">
        <f t="shared" ca="1" si="2"/>
        <v/>
      </c>
      <c r="AG9" s="39" t="str">
        <f t="shared" ca="1" si="2"/>
        <v/>
      </c>
      <c r="AH9" s="39" t="str">
        <f t="shared" ca="1" si="2"/>
        <v/>
      </c>
      <c r="AI9" s="39" t="str">
        <f t="shared" ca="1" si="2"/>
        <v/>
      </c>
      <c r="AJ9" s="39" t="str">
        <f t="shared" ca="1" si="2"/>
        <v/>
      </c>
      <c r="AK9" s="39" t="str">
        <f t="shared" ca="1" si="2"/>
        <v/>
      </c>
      <c r="AL9" s="39" t="str">
        <f t="shared" ca="1" si="2"/>
        <v/>
      </c>
      <c r="AM9" s="39" t="str">
        <f t="shared" ca="1" si="2"/>
        <v/>
      </c>
      <c r="AN9" s="39" t="str">
        <f t="shared" ca="1" si="2"/>
        <v/>
      </c>
      <c r="AO9" s="39" t="str">
        <f t="shared" ca="1" si="2"/>
        <v/>
      </c>
      <c r="AP9" s="39" t="str">
        <f t="shared" ca="1" si="2"/>
        <v/>
      </c>
      <c r="AQ9" s="39" t="str">
        <f t="shared" ca="1" si="2"/>
        <v/>
      </c>
      <c r="AR9" s="39" t="str">
        <f t="shared" ca="1" si="2"/>
        <v/>
      </c>
      <c r="AS9" s="39" t="str">
        <f t="shared" ca="1" si="2"/>
        <v/>
      </c>
      <c r="AT9" s="39" t="str">
        <f t="shared" ca="1" si="2"/>
        <v/>
      </c>
      <c r="AU9" s="39" t="str">
        <f t="shared" ca="1" si="2"/>
        <v/>
      </c>
      <c r="AV9" s="39" t="str">
        <f t="shared" ca="1" si="2"/>
        <v/>
      </c>
      <c r="AW9" s="39" t="str">
        <f t="shared" ca="1" si="2"/>
        <v/>
      </c>
      <c r="AX9" s="39" t="str">
        <f t="shared" ca="1" si="2"/>
        <v/>
      </c>
      <c r="AY9" s="39" t="str">
        <f t="shared" ca="1" si="2"/>
        <v/>
      </c>
      <c r="AZ9" s="39" t="str">
        <f t="shared" ca="1" si="2"/>
        <v/>
      </c>
      <c r="BA9" s="39" t="str">
        <f t="shared" ca="1" si="2"/>
        <v/>
      </c>
      <c r="BB9" s="39" t="str">
        <f t="shared" ca="1" si="2"/>
        <v/>
      </c>
      <c r="BC9" s="39" t="str">
        <f t="shared" ca="1" si="2"/>
        <v/>
      </c>
      <c r="BD9" s="39" t="str">
        <f t="shared" ca="1" si="2"/>
        <v/>
      </c>
      <c r="BE9" s="39" t="str">
        <f t="shared" ca="1" si="2"/>
        <v/>
      </c>
      <c r="BF9" s="39" t="str">
        <f t="shared" ca="1" si="2"/>
        <v/>
      </c>
      <c r="BG9" s="39" t="str">
        <f t="shared" ca="1" si="2"/>
        <v/>
      </c>
      <c r="BH9" s="39" t="str">
        <f t="shared" ca="1" si="2"/>
        <v/>
      </c>
      <c r="BI9" s="39" t="str">
        <f t="shared" ca="1" si="2"/>
        <v/>
      </c>
      <c r="BJ9" s="39" t="str">
        <f t="shared" ca="1" si="2"/>
        <v/>
      </c>
      <c r="BK9" s="39" t="str">
        <f t="shared" ca="1" si="2"/>
        <v/>
      </c>
      <c r="BL9" s="39" t="str">
        <f t="shared" ca="1" si="2"/>
        <v/>
      </c>
      <c r="BM9" s="39" t="str">
        <f t="shared" ca="1" si="2"/>
        <v/>
      </c>
      <c r="BN9" s="39" t="str">
        <f t="shared" ca="1" si="2"/>
        <v/>
      </c>
      <c r="BO9" s="39" t="str">
        <f t="shared" ca="1" si="2"/>
        <v/>
      </c>
      <c r="BP9" s="39" t="str">
        <f t="shared" ca="1" si="2"/>
        <v/>
      </c>
      <c r="BQ9" s="39" t="str">
        <f t="shared" ca="1" si="2"/>
        <v/>
      </c>
      <c r="BR9" s="39" t="str">
        <f t="shared" ca="1" si="2"/>
        <v/>
      </c>
      <c r="BS9" s="39" t="str">
        <f t="shared" ca="1" si="2"/>
        <v/>
      </c>
      <c r="BT9" s="39" t="str">
        <f t="shared" ca="1" si="2"/>
        <v/>
      </c>
      <c r="BU9" s="39" t="str">
        <f t="shared" ca="1" si="2"/>
        <v/>
      </c>
      <c r="BV9" s="39" t="str">
        <f t="shared" ca="1" si="2"/>
        <v/>
      </c>
      <c r="BW9" s="39" t="str">
        <f t="shared" ca="1" si="2"/>
        <v/>
      </c>
      <c r="BX9" s="39" t="str">
        <f t="shared" ca="1" si="2"/>
        <v/>
      </c>
      <c r="BY9" s="39" t="str">
        <f t="shared" ca="1" si="2"/>
        <v/>
      </c>
      <c r="BZ9" s="39" t="str">
        <f t="shared" ca="1" si="2"/>
        <v/>
      </c>
      <c r="CA9" s="39" t="str">
        <f t="shared" ca="1" si="2"/>
        <v/>
      </c>
      <c r="CB9" s="39" t="str">
        <f t="shared" ca="1" si="2"/>
        <v/>
      </c>
      <c r="CC9" s="39" t="str">
        <f t="shared" ca="1" si="2"/>
        <v/>
      </c>
      <c r="CD9" s="39" t="str">
        <f t="shared" ca="1" si="2"/>
        <v/>
      </c>
      <c r="CE9" s="39" t="str">
        <f t="shared" ca="1" si="2"/>
        <v/>
      </c>
    </row>
    <row r="10" spans="1:83" ht="15.75" customHeight="1" x14ac:dyDescent="0.4">
      <c r="A10" s="10"/>
      <c r="B10" s="40" t="s">
        <v>45</v>
      </c>
      <c r="C10" s="40" t="s">
        <v>46</v>
      </c>
      <c r="D10" s="41" t="s">
        <v>47</v>
      </c>
      <c r="E10" s="41"/>
      <c r="F10" s="41"/>
      <c r="G10" s="41"/>
      <c r="H10" s="42"/>
      <c r="I10" s="43"/>
      <c r="J10" s="44"/>
      <c r="K10" s="45"/>
      <c r="L10" s="45"/>
      <c r="M10" s="36">
        <f t="shared" si="1"/>
        <v>0</v>
      </c>
      <c r="N10" s="45"/>
      <c r="O10" s="45"/>
      <c r="P10" s="46"/>
      <c r="Q10" s="46"/>
      <c r="R10" s="47"/>
      <c r="S10" s="48" t="str">
        <f t="shared" ref="S10:CE10" ca="1" si="3">IF(AND(($I10&lt;=S$8),($J10&gt;=S$8)),"T","")</f>
        <v/>
      </c>
      <c r="T10" s="48" t="str">
        <f t="shared" ca="1" si="3"/>
        <v/>
      </c>
      <c r="U10" s="48" t="str">
        <f t="shared" ca="1" si="3"/>
        <v/>
      </c>
      <c r="V10" s="48" t="str">
        <f t="shared" ca="1" si="3"/>
        <v/>
      </c>
      <c r="W10" s="48" t="str">
        <f t="shared" ca="1" si="3"/>
        <v/>
      </c>
      <c r="X10" s="49" t="str">
        <f t="shared" ca="1" si="3"/>
        <v/>
      </c>
      <c r="Y10" s="49" t="str">
        <f t="shared" ca="1" si="3"/>
        <v/>
      </c>
      <c r="Z10" s="49" t="str">
        <f t="shared" ca="1" si="3"/>
        <v/>
      </c>
      <c r="AA10" s="49" t="str">
        <f t="shared" ca="1" si="3"/>
        <v/>
      </c>
      <c r="AB10" s="49" t="str">
        <f t="shared" ca="1" si="3"/>
        <v/>
      </c>
      <c r="AC10" s="48" t="str">
        <f t="shared" ca="1" si="3"/>
        <v/>
      </c>
      <c r="AD10" s="48" t="str">
        <f t="shared" ca="1" si="3"/>
        <v/>
      </c>
      <c r="AE10" s="48" t="str">
        <f t="shared" ca="1" si="3"/>
        <v/>
      </c>
      <c r="AF10" s="48" t="str">
        <f t="shared" ca="1" si="3"/>
        <v/>
      </c>
      <c r="AG10" s="48" t="str">
        <f t="shared" ca="1" si="3"/>
        <v/>
      </c>
      <c r="AH10" s="49" t="str">
        <f t="shared" ca="1" si="3"/>
        <v/>
      </c>
      <c r="AI10" s="49" t="str">
        <f t="shared" ca="1" si="3"/>
        <v/>
      </c>
      <c r="AJ10" s="49" t="str">
        <f t="shared" ca="1" si="3"/>
        <v/>
      </c>
      <c r="AK10" s="49" t="str">
        <f t="shared" ca="1" si="3"/>
        <v/>
      </c>
      <c r="AL10" s="49" t="str">
        <f t="shared" ca="1" si="3"/>
        <v/>
      </c>
      <c r="AM10" s="48" t="str">
        <f t="shared" ca="1" si="3"/>
        <v/>
      </c>
      <c r="AN10" s="48" t="str">
        <f t="shared" ca="1" si="3"/>
        <v/>
      </c>
      <c r="AO10" s="48" t="str">
        <f t="shared" ca="1" si="3"/>
        <v/>
      </c>
      <c r="AP10" s="48" t="str">
        <f t="shared" ca="1" si="3"/>
        <v/>
      </c>
      <c r="AQ10" s="48" t="str">
        <f t="shared" ca="1" si="3"/>
        <v/>
      </c>
      <c r="AR10" s="49" t="str">
        <f t="shared" ca="1" si="3"/>
        <v/>
      </c>
      <c r="AS10" s="49" t="str">
        <f t="shared" ca="1" si="3"/>
        <v/>
      </c>
      <c r="AT10" s="49" t="str">
        <f t="shared" ca="1" si="3"/>
        <v/>
      </c>
      <c r="AU10" s="49" t="str">
        <f t="shared" ca="1" si="3"/>
        <v/>
      </c>
      <c r="AV10" s="49" t="str">
        <f t="shared" ca="1" si="3"/>
        <v/>
      </c>
      <c r="AW10" s="48" t="str">
        <f t="shared" ca="1" si="3"/>
        <v/>
      </c>
      <c r="AX10" s="48" t="str">
        <f t="shared" ca="1" si="3"/>
        <v/>
      </c>
      <c r="AY10" s="48" t="str">
        <f t="shared" ca="1" si="3"/>
        <v/>
      </c>
      <c r="AZ10" s="48" t="str">
        <f t="shared" ca="1" si="3"/>
        <v/>
      </c>
      <c r="BA10" s="48" t="str">
        <f t="shared" ca="1" si="3"/>
        <v/>
      </c>
      <c r="BB10" s="49" t="str">
        <f t="shared" ca="1" si="3"/>
        <v/>
      </c>
      <c r="BC10" s="49" t="str">
        <f t="shared" ca="1" si="3"/>
        <v/>
      </c>
      <c r="BD10" s="49" t="str">
        <f t="shared" ca="1" si="3"/>
        <v/>
      </c>
      <c r="BE10" s="49" t="str">
        <f t="shared" ca="1" si="3"/>
        <v/>
      </c>
      <c r="BF10" s="49" t="str">
        <f t="shared" ca="1" si="3"/>
        <v/>
      </c>
      <c r="BG10" s="48" t="str">
        <f t="shared" ca="1" si="3"/>
        <v/>
      </c>
      <c r="BH10" s="48" t="str">
        <f t="shared" ca="1" si="3"/>
        <v/>
      </c>
      <c r="BI10" s="48" t="str">
        <f t="shared" ca="1" si="3"/>
        <v/>
      </c>
      <c r="BJ10" s="48" t="str">
        <f t="shared" ca="1" si="3"/>
        <v/>
      </c>
      <c r="BK10" s="48" t="str">
        <f t="shared" ca="1" si="3"/>
        <v/>
      </c>
      <c r="BL10" s="49" t="str">
        <f t="shared" ca="1" si="3"/>
        <v/>
      </c>
      <c r="BM10" s="49" t="str">
        <f t="shared" ca="1" si="3"/>
        <v/>
      </c>
      <c r="BN10" s="49" t="str">
        <f t="shared" ca="1" si="3"/>
        <v/>
      </c>
      <c r="BO10" s="49" t="str">
        <f t="shared" ca="1" si="3"/>
        <v/>
      </c>
      <c r="BP10" s="49" t="str">
        <f t="shared" ca="1" si="3"/>
        <v/>
      </c>
      <c r="BQ10" s="48" t="str">
        <f t="shared" ca="1" si="3"/>
        <v/>
      </c>
      <c r="BR10" s="48" t="str">
        <f t="shared" ca="1" si="3"/>
        <v/>
      </c>
      <c r="BS10" s="48" t="str">
        <f t="shared" ca="1" si="3"/>
        <v/>
      </c>
      <c r="BT10" s="48" t="str">
        <f t="shared" ca="1" si="3"/>
        <v/>
      </c>
      <c r="BU10" s="48" t="str">
        <f t="shared" ca="1" si="3"/>
        <v/>
      </c>
      <c r="BV10" s="49" t="str">
        <f t="shared" ca="1" si="3"/>
        <v/>
      </c>
      <c r="BW10" s="49" t="str">
        <f t="shared" ca="1" si="3"/>
        <v/>
      </c>
      <c r="BX10" s="49" t="str">
        <f t="shared" ca="1" si="3"/>
        <v/>
      </c>
      <c r="BY10" s="49" t="str">
        <f t="shared" ca="1" si="3"/>
        <v/>
      </c>
      <c r="BZ10" s="49" t="str">
        <f t="shared" ca="1" si="3"/>
        <v/>
      </c>
      <c r="CA10" s="48" t="str">
        <f t="shared" ca="1" si="3"/>
        <v/>
      </c>
      <c r="CB10" s="48" t="str">
        <f t="shared" ca="1" si="3"/>
        <v/>
      </c>
      <c r="CC10" s="48" t="str">
        <f t="shared" ca="1" si="3"/>
        <v/>
      </c>
      <c r="CD10" s="48" t="str">
        <f t="shared" ca="1" si="3"/>
        <v/>
      </c>
      <c r="CE10" s="48" t="str">
        <f t="shared" ca="1" si="3"/>
        <v/>
      </c>
    </row>
    <row r="11" spans="1:83" ht="15.75" customHeight="1" x14ac:dyDescent="0.4">
      <c r="A11" s="10"/>
      <c r="B11" s="40" t="s">
        <v>48</v>
      </c>
      <c r="C11" s="40" t="s">
        <v>46</v>
      </c>
      <c r="D11" s="41" t="s">
        <v>49</v>
      </c>
      <c r="E11" s="41"/>
      <c r="F11" s="41"/>
      <c r="G11" s="41"/>
      <c r="H11" s="42"/>
      <c r="I11" s="43"/>
      <c r="J11" s="44"/>
      <c r="K11" s="45"/>
      <c r="L11" s="45"/>
      <c r="M11" s="36">
        <f t="shared" si="1"/>
        <v>0</v>
      </c>
      <c r="N11" s="45"/>
      <c r="O11" s="45"/>
      <c r="P11" s="46"/>
      <c r="Q11" s="46"/>
      <c r="R11" s="47"/>
      <c r="S11" s="48" t="str">
        <f t="shared" ref="S11:CE11" ca="1" si="4">IF(AND(($I11&lt;=S$8),($J11&gt;=S$8)),"T","")</f>
        <v/>
      </c>
      <c r="T11" s="48" t="str">
        <f t="shared" ca="1" si="4"/>
        <v/>
      </c>
      <c r="U11" s="48" t="str">
        <f t="shared" ca="1" si="4"/>
        <v/>
      </c>
      <c r="V11" s="48" t="str">
        <f t="shared" ca="1" si="4"/>
        <v/>
      </c>
      <c r="W11" s="48" t="str">
        <f t="shared" ca="1" si="4"/>
        <v/>
      </c>
      <c r="X11" s="49" t="str">
        <f t="shared" ca="1" si="4"/>
        <v/>
      </c>
      <c r="Y11" s="49" t="str">
        <f t="shared" ca="1" si="4"/>
        <v/>
      </c>
      <c r="Z11" s="49" t="str">
        <f t="shared" ca="1" si="4"/>
        <v/>
      </c>
      <c r="AA11" s="49" t="str">
        <f t="shared" ca="1" si="4"/>
        <v/>
      </c>
      <c r="AB11" s="49" t="str">
        <f t="shared" ca="1" si="4"/>
        <v/>
      </c>
      <c r="AC11" s="48" t="str">
        <f t="shared" ca="1" si="4"/>
        <v/>
      </c>
      <c r="AD11" s="48" t="str">
        <f t="shared" ca="1" si="4"/>
        <v/>
      </c>
      <c r="AE11" s="48" t="str">
        <f t="shared" ca="1" si="4"/>
        <v/>
      </c>
      <c r="AF11" s="48" t="str">
        <f t="shared" ca="1" si="4"/>
        <v/>
      </c>
      <c r="AG11" s="48" t="str">
        <f t="shared" ca="1" si="4"/>
        <v/>
      </c>
      <c r="AH11" s="49" t="str">
        <f t="shared" ca="1" si="4"/>
        <v/>
      </c>
      <c r="AI11" s="49" t="str">
        <f t="shared" ca="1" si="4"/>
        <v/>
      </c>
      <c r="AJ11" s="49" t="str">
        <f t="shared" ca="1" si="4"/>
        <v/>
      </c>
      <c r="AK11" s="49" t="str">
        <f t="shared" ca="1" si="4"/>
        <v/>
      </c>
      <c r="AL11" s="49" t="str">
        <f t="shared" ca="1" si="4"/>
        <v/>
      </c>
      <c r="AM11" s="48" t="str">
        <f t="shared" ca="1" si="4"/>
        <v/>
      </c>
      <c r="AN11" s="48" t="str">
        <f t="shared" ca="1" si="4"/>
        <v/>
      </c>
      <c r="AO11" s="48" t="str">
        <f t="shared" ca="1" si="4"/>
        <v/>
      </c>
      <c r="AP11" s="48" t="str">
        <f t="shared" ca="1" si="4"/>
        <v/>
      </c>
      <c r="AQ11" s="48" t="str">
        <f t="shared" ca="1" si="4"/>
        <v/>
      </c>
      <c r="AR11" s="49" t="str">
        <f t="shared" ca="1" si="4"/>
        <v/>
      </c>
      <c r="AS11" s="49" t="str">
        <f t="shared" ca="1" si="4"/>
        <v/>
      </c>
      <c r="AT11" s="49" t="str">
        <f t="shared" ca="1" si="4"/>
        <v/>
      </c>
      <c r="AU11" s="49" t="str">
        <f t="shared" ca="1" si="4"/>
        <v/>
      </c>
      <c r="AV11" s="49" t="str">
        <f t="shared" ca="1" si="4"/>
        <v/>
      </c>
      <c r="AW11" s="48" t="str">
        <f t="shared" ca="1" si="4"/>
        <v/>
      </c>
      <c r="AX11" s="48" t="str">
        <f t="shared" ca="1" si="4"/>
        <v/>
      </c>
      <c r="AY11" s="48" t="str">
        <f t="shared" ca="1" si="4"/>
        <v/>
      </c>
      <c r="AZ11" s="48" t="str">
        <f t="shared" ca="1" si="4"/>
        <v/>
      </c>
      <c r="BA11" s="48" t="str">
        <f t="shared" ca="1" si="4"/>
        <v/>
      </c>
      <c r="BB11" s="49" t="str">
        <f t="shared" ca="1" si="4"/>
        <v/>
      </c>
      <c r="BC11" s="49" t="str">
        <f t="shared" ca="1" si="4"/>
        <v/>
      </c>
      <c r="BD11" s="49" t="str">
        <f t="shared" ca="1" si="4"/>
        <v/>
      </c>
      <c r="BE11" s="49" t="str">
        <f t="shared" ca="1" si="4"/>
        <v/>
      </c>
      <c r="BF11" s="49" t="str">
        <f t="shared" ca="1" si="4"/>
        <v/>
      </c>
      <c r="BG11" s="48" t="str">
        <f t="shared" ca="1" si="4"/>
        <v/>
      </c>
      <c r="BH11" s="48" t="str">
        <f t="shared" ca="1" si="4"/>
        <v/>
      </c>
      <c r="BI11" s="48" t="str">
        <f t="shared" ca="1" si="4"/>
        <v/>
      </c>
      <c r="BJ11" s="48" t="str">
        <f t="shared" ca="1" si="4"/>
        <v/>
      </c>
      <c r="BK11" s="48" t="str">
        <f t="shared" ca="1" si="4"/>
        <v/>
      </c>
      <c r="BL11" s="49" t="str">
        <f t="shared" ca="1" si="4"/>
        <v/>
      </c>
      <c r="BM11" s="49" t="str">
        <f t="shared" ca="1" si="4"/>
        <v/>
      </c>
      <c r="BN11" s="49" t="str">
        <f t="shared" ca="1" si="4"/>
        <v/>
      </c>
      <c r="BO11" s="49" t="str">
        <f t="shared" ca="1" si="4"/>
        <v/>
      </c>
      <c r="BP11" s="49" t="str">
        <f t="shared" ca="1" si="4"/>
        <v/>
      </c>
      <c r="BQ11" s="48" t="str">
        <f t="shared" ca="1" si="4"/>
        <v/>
      </c>
      <c r="BR11" s="48" t="str">
        <f t="shared" ca="1" si="4"/>
        <v/>
      </c>
      <c r="BS11" s="48" t="str">
        <f t="shared" ca="1" si="4"/>
        <v/>
      </c>
      <c r="BT11" s="48" t="str">
        <f t="shared" ca="1" si="4"/>
        <v/>
      </c>
      <c r="BU11" s="48" t="str">
        <f t="shared" ca="1" si="4"/>
        <v/>
      </c>
      <c r="BV11" s="49" t="str">
        <f t="shared" ca="1" si="4"/>
        <v/>
      </c>
      <c r="BW11" s="49" t="str">
        <f t="shared" ca="1" si="4"/>
        <v/>
      </c>
      <c r="BX11" s="49" t="str">
        <f t="shared" ca="1" si="4"/>
        <v/>
      </c>
      <c r="BY11" s="49" t="str">
        <f t="shared" ca="1" si="4"/>
        <v/>
      </c>
      <c r="BZ11" s="49" t="str">
        <f t="shared" ca="1" si="4"/>
        <v/>
      </c>
      <c r="CA11" s="48" t="str">
        <f t="shared" ca="1" si="4"/>
        <v/>
      </c>
      <c r="CB11" s="48" t="str">
        <f t="shared" ca="1" si="4"/>
        <v/>
      </c>
      <c r="CC11" s="48" t="str">
        <f t="shared" ca="1" si="4"/>
        <v/>
      </c>
      <c r="CD11" s="48" t="str">
        <f t="shared" ca="1" si="4"/>
        <v/>
      </c>
      <c r="CE11" s="48" t="str">
        <f t="shared" ca="1" si="4"/>
        <v/>
      </c>
    </row>
    <row r="12" spans="1:83" ht="15.75" customHeight="1" x14ac:dyDescent="0.4">
      <c r="A12" s="10"/>
      <c r="B12" s="40" t="s">
        <v>42</v>
      </c>
      <c r="C12" s="50" t="s">
        <v>50</v>
      </c>
      <c r="D12" s="41" t="s">
        <v>51</v>
      </c>
      <c r="E12" s="41"/>
      <c r="F12" s="41"/>
      <c r="G12" s="41"/>
      <c r="H12" s="42"/>
      <c r="I12" s="43"/>
      <c r="J12" s="44"/>
      <c r="K12" s="45"/>
      <c r="L12" s="45"/>
      <c r="M12" s="36">
        <f t="shared" si="1"/>
        <v>0</v>
      </c>
      <c r="N12" s="45"/>
      <c r="O12" s="45"/>
      <c r="P12" s="46"/>
      <c r="Q12" s="46"/>
      <c r="R12" s="47"/>
      <c r="S12" s="48" t="str">
        <f t="shared" ref="S12:CE12" ca="1" si="5">IF(AND(($I12&lt;=S$8),($J12&gt;=S$8)),"T","")</f>
        <v/>
      </c>
      <c r="T12" s="48" t="str">
        <f t="shared" ca="1" si="5"/>
        <v/>
      </c>
      <c r="U12" s="48" t="str">
        <f t="shared" ca="1" si="5"/>
        <v/>
      </c>
      <c r="V12" s="48" t="str">
        <f t="shared" ca="1" si="5"/>
        <v/>
      </c>
      <c r="W12" s="48" t="str">
        <f t="shared" ca="1" si="5"/>
        <v/>
      </c>
      <c r="X12" s="49" t="str">
        <f t="shared" ca="1" si="5"/>
        <v/>
      </c>
      <c r="Y12" s="49" t="str">
        <f t="shared" ca="1" si="5"/>
        <v/>
      </c>
      <c r="Z12" s="49" t="str">
        <f t="shared" ca="1" si="5"/>
        <v/>
      </c>
      <c r="AA12" s="49" t="str">
        <f t="shared" ca="1" si="5"/>
        <v/>
      </c>
      <c r="AB12" s="49" t="str">
        <f t="shared" ca="1" si="5"/>
        <v/>
      </c>
      <c r="AC12" s="48" t="str">
        <f t="shared" ca="1" si="5"/>
        <v/>
      </c>
      <c r="AD12" s="48" t="str">
        <f t="shared" ca="1" si="5"/>
        <v/>
      </c>
      <c r="AE12" s="48" t="str">
        <f t="shared" ca="1" si="5"/>
        <v/>
      </c>
      <c r="AF12" s="48" t="str">
        <f t="shared" ca="1" si="5"/>
        <v/>
      </c>
      <c r="AG12" s="48" t="str">
        <f t="shared" ca="1" si="5"/>
        <v/>
      </c>
      <c r="AH12" s="49" t="str">
        <f t="shared" ca="1" si="5"/>
        <v/>
      </c>
      <c r="AI12" s="49" t="str">
        <f t="shared" ca="1" si="5"/>
        <v/>
      </c>
      <c r="AJ12" s="49" t="str">
        <f t="shared" ca="1" si="5"/>
        <v/>
      </c>
      <c r="AK12" s="49" t="str">
        <f t="shared" ca="1" si="5"/>
        <v/>
      </c>
      <c r="AL12" s="49" t="str">
        <f t="shared" ca="1" si="5"/>
        <v/>
      </c>
      <c r="AM12" s="48" t="str">
        <f t="shared" ca="1" si="5"/>
        <v/>
      </c>
      <c r="AN12" s="48" t="str">
        <f t="shared" ca="1" si="5"/>
        <v/>
      </c>
      <c r="AO12" s="48" t="str">
        <f t="shared" ca="1" si="5"/>
        <v/>
      </c>
      <c r="AP12" s="48" t="str">
        <f t="shared" ca="1" si="5"/>
        <v/>
      </c>
      <c r="AQ12" s="48" t="str">
        <f t="shared" ca="1" si="5"/>
        <v/>
      </c>
      <c r="AR12" s="49" t="str">
        <f t="shared" ca="1" si="5"/>
        <v/>
      </c>
      <c r="AS12" s="49" t="str">
        <f t="shared" ca="1" si="5"/>
        <v/>
      </c>
      <c r="AT12" s="49" t="str">
        <f t="shared" ca="1" si="5"/>
        <v/>
      </c>
      <c r="AU12" s="49" t="str">
        <f t="shared" ca="1" si="5"/>
        <v/>
      </c>
      <c r="AV12" s="49" t="str">
        <f t="shared" ca="1" si="5"/>
        <v/>
      </c>
      <c r="AW12" s="48" t="str">
        <f t="shared" ca="1" si="5"/>
        <v/>
      </c>
      <c r="AX12" s="48" t="str">
        <f t="shared" ca="1" si="5"/>
        <v/>
      </c>
      <c r="AY12" s="48" t="str">
        <f t="shared" ca="1" si="5"/>
        <v/>
      </c>
      <c r="AZ12" s="48" t="str">
        <f t="shared" ca="1" si="5"/>
        <v/>
      </c>
      <c r="BA12" s="48" t="str">
        <f t="shared" ca="1" si="5"/>
        <v/>
      </c>
      <c r="BB12" s="49" t="str">
        <f t="shared" ca="1" si="5"/>
        <v/>
      </c>
      <c r="BC12" s="49" t="str">
        <f t="shared" ca="1" si="5"/>
        <v/>
      </c>
      <c r="BD12" s="49" t="str">
        <f t="shared" ca="1" si="5"/>
        <v/>
      </c>
      <c r="BE12" s="49" t="str">
        <f t="shared" ca="1" si="5"/>
        <v/>
      </c>
      <c r="BF12" s="49" t="str">
        <f t="shared" ca="1" si="5"/>
        <v/>
      </c>
      <c r="BG12" s="48" t="str">
        <f t="shared" ca="1" si="5"/>
        <v/>
      </c>
      <c r="BH12" s="48" t="str">
        <f t="shared" ca="1" si="5"/>
        <v/>
      </c>
      <c r="BI12" s="48" t="str">
        <f t="shared" ca="1" si="5"/>
        <v/>
      </c>
      <c r="BJ12" s="48" t="str">
        <f t="shared" ca="1" si="5"/>
        <v/>
      </c>
      <c r="BK12" s="48" t="str">
        <f t="shared" ca="1" si="5"/>
        <v/>
      </c>
      <c r="BL12" s="49" t="str">
        <f t="shared" ca="1" si="5"/>
        <v/>
      </c>
      <c r="BM12" s="49" t="str">
        <f t="shared" ca="1" si="5"/>
        <v/>
      </c>
      <c r="BN12" s="49" t="str">
        <f t="shared" ca="1" si="5"/>
        <v/>
      </c>
      <c r="BO12" s="49" t="str">
        <f t="shared" ca="1" si="5"/>
        <v/>
      </c>
      <c r="BP12" s="49" t="str">
        <f t="shared" ca="1" si="5"/>
        <v/>
      </c>
      <c r="BQ12" s="48" t="str">
        <f t="shared" ca="1" si="5"/>
        <v/>
      </c>
      <c r="BR12" s="48" t="str">
        <f t="shared" ca="1" si="5"/>
        <v/>
      </c>
      <c r="BS12" s="48" t="str">
        <f t="shared" ca="1" si="5"/>
        <v/>
      </c>
      <c r="BT12" s="48" t="str">
        <f t="shared" ca="1" si="5"/>
        <v/>
      </c>
      <c r="BU12" s="48" t="str">
        <f t="shared" ca="1" si="5"/>
        <v/>
      </c>
      <c r="BV12" s="49" t="str">
        <f t="shared" ca="1" si="5"/>
        <v/>
      </c>
      <c r="BW12" s="49" t="str">
        <f t="shared" ca="1" si="5"/>
        <v/>
      </c>
      <c r="BX12" s="49" t="str">
        <f t="shared" ca="1" si="5"/>
        <v/>
      </c>
      <c r="BY12" s="49" t="str">
        <f t="shared" ca="1" si="5"/>
        <v/>
      </c>
      <c r="BZ12" s="49" t="str">
        <f t="shared" ca="1" si="5"/>
        <v/>
      </c>
      <c r="CA12" s="48" t="str">
        <f t="shared" ca="1" si="5"/>
        <v/>
      </c>
      <c r="CB12" s="48" t="str">
        <f t="shared" ca="1" si="5"/>
        <v/>
      </c>
      <c r="CC12" s="48" t="str">
        <f t="shared" ca="1" si="5"/>
        <v/>
      </c>
      <c r="CD12" s="48" t="str">
        <f t="shared" ca="1" si="5"/>
        <v/>
      </c>
      <c r="CE12" s="48" t="str">
        <f t="shared" ca="1" si="5"/>
        <v/>
      </c>
    </row>
    <row r="13" spans="1:83" ht="15.75" customHeight="1" x14ac:dyDescent="0.4">
      <c r="A13" s="10"/>
      <c r="B13" s="40" t="s">
        <v>42</v>
      </c>
      <c r="C13" s="40" t="s">
        <v>50</v>
      </c>
      <c r="D13" s="41"/>
      <c r="E13" s="41"/>
      <c r="F13" s="41"/>
      <c r="G13" s="41"/>
      <c r="H13" s="42"/>
      <c r="I13" s="43"/>
      <c r="J13" s="44"/>
      <c r="K13" s="45"/>
      <c r="L13" s="45"/>
      <c r="M13" s="36">
        <f t="shared" si="1"/>
        <v>0</v>
      </c>
      <c r="N13" s="45"/>
      <c r="O13" s="45"/>
      <c r="P13" s="46"/>
      <c r="Q13" s="46"/>
      <c r="R13" s="47"/>
      <c r="S13" s="48" t="str">
        <f t="shared" ref="S13:CE13" ca="1" si="6">IF(AND(($I13&lt;=S$8),($J13&gt;=S$8)),"T","")</f>
        <v/>
      </c>
      <c r="T13" s="48" t="str">
        <f t="shared" ca="1" si="6"/>
        <v/>
      </c>
      <c r="U13" s="48" t="str">
        <f t="shared" ca="1" si="6"/>
        <v/>
      </c>
      <c r="V13" s="48" t="str">
        <f t="shared" ca="1" si="6"/>
        <v/>
      </c>
      <c r="W13" s="48" t="str">
        <f t="shared" ca="1" si="6"/>
        <v/>
      </c>
      <c r="X13" s="49" t="str">
        <f t="shared" ca="1" si="6"/>
        <v/>
      </c>
      <c r="Y13" s="49" t="str">
        <f t="shared" ca="1" si="6"/>
        <v/>
      </c>
      <c r="Z13" s="49" t="str">
        <f t="shared" ca="1" si="6"/>
        <v/>
      </c>
      <c r="AA13" s="49" t="str">
        <f t="shared" ca="1" si="6"/>
        <v/>
      </c>
      <c r="AB13" s="49" t="str">
        <f t="shared" ca="1" si="6"/>
        <v/>
      </c>
      <c r="AC13" s="48" t="str">
        <f t="shared" ca="1" si="6"/>
        <v/>
      </c>
      <c r="AD13" s="48" t="str">
        <f t="shared" ca="1" si="6"/>
        <v/>
      </c>
      <c r="AE13" s="48" t="str">
        <f t="shared" ca="1" si="6"/>
        <v/>
      </c>
      <c r="AF13" s="48" t="str">
        <f t="shared" ca="1" si="6"/>
        <v/>
      </c>
      <c r="AG13" s="48" t="str">
        <f t="shared" ca="1" si="6"/>
        <v/>
      </c>
      <c r="AH13" s="49" t="str">
        <f t="shared" ca="1" si="6"/>
        <v/>
      </c>
      <c r="AI13" s="49" t="str">
        <f t="shared" ca="1" si="6"/>
        <v/>
      </c>
      <c r="AJ13" s="49" t="str">
        <f t="shared" ca="1" si="6"/>
        <v/>
      </c>
      <c r="AK13" s="49" t="str">
        <f t="shared" ca="1" si="6"/>
        <v/>
      </c>
      <c r="AL13" s="49" t="str">
        <f t="shared" ca="1" si="6"/>
        <v/>
      </c>
      <c r="AM13" s="48" t="str">
        <f t="shared" ca="1" si="6"/>
        <v/>
      </c>
      <c r="AN13" s="48" t="str">
        <f t="shared" ca="1" si="6"/>
        <v/>
      </c>
      <c r="AO13" s="48" t="str">
        <f t="shared" ca="1" si="6"/>
        <v/>
      </c>
      <c r="AP13" s="48" t="str">
        <f t="shared" ca="1" si="6"/>
        <v/>
      </c>
      <c r="AQ13" s="48" t="str">
        <f t="shared" ca="1" si="6"/>
        <v/>
      </c>
      <c r="AR13" s="49" t="str">
        <f t="shared" ca="1" si="6"/>
        <v/>
      </c>
      <c r="AS13" s="49" t="str">
        <f t="shared" ca="1" si="6"/>
        <v/>
      </c>
      <c r="AT13" s="49" t="str">
        <f t="shared" ca="1" si="6"/>
        <v/>
      </c>
      <c r="AU13" s="49" t="str">
        <f t="shared" ca="1" si="6"/>
        <v/>
      </c>
      <c r="AV13" s="49" t="str">
        <f t="shared" ca="1" si="6"/>
        <v/>
      </c>
      <c r="AW13" s="48" t="str">
        <f t="shared" ca="1" si="6"/>
        <v/>
      </c>
      <c r="AX13" s="48" t="str">
        <f t="shared" ca="1" si="6"/>
        <v/>
      </c>
      <c r="AY13" s="48" t="str">
        <f t="shared" ca="1" si="6"/>
        <v/>
      </c>
      <c r="AZ13" s="48" t="str">
        <f t="shared" ca="1" si="6"/>
        <v/>
      </c>
      <c r="BA13" s="48" t="str">
        <f t="shared" ca="1" si="6"/>
        <v/>
      </c>
      <c r="BB13" s="49" t="str">
        <f t="shared" ca="1" si="6"/>
        <v/>
      </c>
      <c r="BC13" s="49" t="str">
        <f t="shared" ca="1" si="6"/>
        <v/>
      </c>
      <c r="BD13" s="49" t="str">
        <f t="shared" ca="1" si="6"/>
        <v/>
      </c>
      <c r="BE13" s="49" t="str">
        <f t="shared" ca="1" si="6"/>
        <v/>
      </c>
      <c r="BF13" s="49" t="str">
        <f t="shared" ca="1" si="6"/>
        <v/>
      </c>
      <c r="BG13" s="48" t="str">
        <f t="shared" ca="1" si="6"/>
        <v/>
      </c>
      <c r="BH13" s="48" t="str">
        <f t="shared" ca="1" si="6"/>
        <v/>
      </c>
      <c r="BI13" s="48" t="str">
        <f t="shared" ca="1" si="6"/>
        <v/>
      </c>
      <c r="BJ13" s="48" t="str">
        <f t="shared" ca="1" si="6"/>
        <v/>
      </c>
      <c r="BK13" s="48" t="str">
        <f t="shared" ca="1" si="6"/>
        <v/>
      </c>
      <c r="BL13" s="49" t="str">
        <f t="shared" ca="1" si="6"/>
        <v/>
      </c>
      <c r="BM13" s="49" t="str">
        <f t="shared" ca="1" si="6"/>
        <v/>
      </c>
      <c r="BN13" s="49" t="str">
        <f t="shared" ca="1" si="6"/>
        <v/>
      </c>
      <c r="BO13" s="49" t="str">
        <f t="shared" ca="1" si="6"/>
        <v/>
      </c>
      <c r="BP13" s="49" t="str">
        <f t="shared" ca="1" si="6"/>
        <v/>
      </c>
      <c r="BQ13" s="48" t="str">
        <f t="shared" ca="1" si="6"/>
        <v/>
      </c>
      <c r="BR13" s="48" t="str">
        <f t="shared" ca="1" si="6"/>
        <v/>
      </c>
      <c r="BS13" s="48" t="str">
        <f t="shared" ca="1" si="6"/>
        <v/>
      </c>
      <c r="BT13" s="48" t="str">
        <f t="shared" ca="1" si="6"/>
        <v/>
      </c>
      <c r="BU13" s="48" t="str">
        <f t="shared" ca="1" si="6"/>
        <v/>
      </c>
      <c r="BV13" s="49" t="str">
        <f t="shared" ca="1" si="6"/>
        <v/>
      </c>
      <c r="BW13" s="49" t="str">
        <f t="shared" ca="1" si="6"/>
        <v/>
      </c>
      <c r="BX13" s="49" t="str">
        <f t="shared" ca="1" si="6"/>
        <v/>
      </c>
      <c r="BY13" s="49" t="str">
        <f t="shared" ca="1" si="6"/>
        <v/>
      </c>
      <c r="BZ13" s="49" t="str">
        <f t="shared" ca="1" si="6"/>
        <v/>
      </c>
      <c r="CA13" s="48" t="str">
        <f t="shared" ca="1" si="6"/>
        <v/>
      </c>
      <c r="CB13" s="48" t="str">
        <f t="shared" ca="1" si="6"/>
        <v/>
      </c>
      <c r="CC13" s="48" t="str">
        <f t="shared" ca="1" si="6"/>
        <v/>
      </c>
      <c r="CD13" s="48" t="str">
        <f t="shared" ca="1" si="6"/>
        <v/>
      </c>
      <c r="CE13" s="48" t="str">
        <f t="shared" ca="1" si="6"/>
        <v/>
      </c>
    </row>
    <row r="14" spans="1:83" ht="15.75" customHeight="1" x14ac:dyDescent="0.4">
      <c r="A14" s="10"/>
      <c r="B14" s="40" t="s">
        <v>52</v>
      </c>
      <c r="C14" s="40" t="s">
        <v>50</v>
      </c>
      <c r="D14" s="41"/>
      <c r="E14" s="41"/>
      <c r="F14" s="41"/>
      <c r="G14" s="41"/>
      <c r="H14" s="42"/>
      <c r="I14" s="43"/>
      <c r="J14" s="44"/>
      <c r="K14" s="45"/>
      <c r="L14" s="45"/>
      <c r="M14" s="36">
        <f t="shared" si="1"/>
        <v>0</v>
      </c>
      <c r="N14" s="45"/>
      <c r="O14" s="45"/>
      <c r="P14" s="46"/>
      <c r="Q14" s="46"/>
      <c r="R14" s="47"/>
      <c r="S14" s="48" t="str">
        <f t="shared" ref="S14:CE14" ca="1" si="7">IF(AND(($I14&lt;=S$8),($J14&gt;=S$8)),"T","")</f>
        <v/>
      </c>
      <c r="T14" s="48" t="str">
        <f t="shared" ca="1" si="7"/>
        <v/>
      </c>
      <c r="U14" s="48" t="str">
        <f t="shared" ca="1" si="7"/>
        <v/>
      </c>
      <c r="V14" s="48" t="str">
        <f t="shared" ca="1" si="7"/>
        <v/>
      </c>
      <c r="W14" s="48" t="str">
        <f t="shared" ca="1" si="7"/>
        <v/>
      </c>
      <c r="X14" s="49" t="str">
        <f t="shared" ca="1" si="7"/>
        <v/>
      </c>
      <c r="Y14" s="49" t="str">
        <f t="shared" ca="1" si="7"/>
        <v/>
      </c>
      <c r="Z14" s="49" t="str">
        <f t="shared" ca="1" si="7"/>
        <v/>
      </c>
      <c r="AA14" s="49" t="str">
        <f t="shared" ca="1" si="7"/>
        <v/>
      </c>
      <c r="AB14" s="49" t="str">
        <f t="shared" ca="1" si="7"/>
        <v/>
      </c>
      <c r="AC14" s="48" t="str">
        <f t="shared" ca="1" si="7"/>
        <v/>
      </c>
      <c r="AD14" s="48" t="str">
        <f t="shared" ca="1" si="7"/>
        <v/>
      </c>
      <c r="AE14" s="48" t="str">
        <f t="shared" ca="1" si="7"/>
        <v/>
      </c>
      <c r="AF14" s="48" t="str">
        <f t="shared" ca="1" si="7"/>
        <v/>
      </c>
      <c r="AG14" s="48" t="str">
        <f t="shared" ca="1" si="7"/>
        <v/>
      </c>
      <c r="AH14" s="49" t="str">
        <f t="shared" ca="1" si="7"/>
        <v/>
      </c>
      <c r="AI14" s="49" t="str">
        <f t="shared" ca="1" si="7"/>
        <v/>
      </c>
      <c r="AJ14" s="49" t="str">
        <f t="shared" ca="1" si="7"/>
        <v/>
      </c>
      <c r="AK14" s="49" t="str">
        <f t="shared" ca="1" si="7"/>
        <v/>
      </c>
      <c r="AL14" s="49" t="str">
        <f t="shared" ca="1" si="7"/>
        <v/>
      </c>
      <c r="AM14" s="48" t="str">
        <f t="shared" ca="1" si="7"/>
        <v/>
      </c>
      <c r="AN14" s="48" t="str">
        <f t="shared" ca="1" si="7"/>
        <v/>
      </c>
      <c r="AO14" s="48" t="str">
        <f t="shared" ca="1" si="7"/>
        <v/>
      </c>
      <c r="AP14" s="48" t="str">
        <f t="shared" ca="1" si="7"/>
        <v/>
      </c>
      <c r="AQ14" s="48" t="str">
        <f t="shared" ca="1" si="7"/>
        <v/>
      </c>
      <c r="AR14" s="49" t="str">
        <f t="shared" ca="1" si="7"/>
        <v/>
      </c>
      <c r="AS14" s="49" t="str">
        <f t="shared" ca="1" si="7"/>
        <v/>
      </c>
      <c r="AT14" s="49" t="str">
        <f t="shared" ca="1" si="7"/>
        <v/>
      </c>
      <c r="AU14" s="49" t="str">
        <f t="shared" ca="1" si="7"/>
        <v/>
      </c>
      <c r="AV14" s="49" t="str">
        <f t="shared" ca="1" si="7"/>
        <v/>
      </c>
      <c r="AW14" s="48" t="str">
        <f t="shared" ca="1" si="7"/>
        <v/>
      </c>
      <c r="AX14" s="48" t="str">
        <f t="shared" ca="1" si="7"/>
        <v/>
      </c>
      <c r="AY14" s="48" t="str">
        <f t="shared" ca="1" si="7"/>
        <v/>
      </c>
      <c r="AZ14" s="48" t="str">
        <f t="shared" ca="1" si="7"/>
        <v/>
      </c>
      <c r="BA14" s="48" t="str">
        <f t="shared" ca="1" si="7"/>
        <v/>
      </c>
      <c r="BB14" s="49" t="str">
        <f t="shared" ca="1" si="7"/>
        <v/>
      </c>
      <c r="BC14" s="49" t="str">
        <f t="shared" ca="1" si="7"/>
        <v/>
      </c>
      <c r="BD14" s="49" t="str">
        <f t="shared" ca="1" si="7"/>
        <v/>
      </c>
      <c r="BE14" s="49" t="str">
        <f t="shared" ca="1" si="7"/>
        <v/>
      </c>
      <c r="BF14" s="49" t="str">
        <f t="shared" ca="1" si="7"/>
        <v/>
      </c>
      <c r="BG14" s="48" t="str">
        <f t="shared" ca="1" si="7"/>
        <v/>
      </c>
      <c r="BH14" s="48" t="str">
        <f t="shared" ca="1" si="7"/>
        <v/>
      </c>
      <c r="BI14" s="48" t="str">
        <f t="shared" ca="1" si="7"/>
        <v/>
      </c>
      <c r="BJ14" s="48" t="str">
        <f t="shared" ca="1" si="7"/>
        <v/>
      </c>
      <c r="BK14" s="48" t="str">
        <f t="shared" ca="1" si="7"/>
        <v/>
      </c>
      <c r="BL14" s="49" t="str">
        <f t="shared" ca="1" si="7"/>
        <v/>
      </c>
      <c r="BM14" s="49" t="str">
        <f t="shared" ca="1" si="7"/>
        <v/>
      </c>
      <c r="BN14" s="49" t="str">
        <f t="shared" ca="1" si="7"/>
        <v/>
      </c>
      <c r="BO14" s="49" t="str">
        <f t="shared" ca="1" si="7"/>
        <v/>
      </c>
      <c r="BP14" s="49" t="str">
        <f t="shared" ca="1" si="7"/>
        <v/>
      </c>
      <c r="BQ14" s="48" t="str">
        <f t="shared" ca="1" si="7"/>
        <v/>
      </c>
      <c r="BR14" s="48" t="str">
        <f t="shared" ca="1" si="7"/>
        <v/>
      </c>
      <c r="BS14" s="48" t="str">
        <f t="shared" ca="1" si="7"/>
        <v/>
      </c>
      <c r="BT14" s="48" t="str">
        <f t="shared" ca="1" si="7"/>
        <v/>
      </c>
      <c r="BU14" s="48" t="str">
        <f t="shared" ca="1" si="7"/>
        <v/>
      </c>
      <c r="BV14" s="49" t="str">
        <f t="shared" ca="1" si="7"/>
        <v/>
      </c>
      <c r="BW14" s="49" t="str">
        <f t="shared" ca="1" si="7"/>
        <v/>
      </c>
      <c r="BX14" s="49" t="str">
        <f t="shared" ca="1" si="7"/>
        <v/>
      </c>
      <c r="BY14" s="49" t="str">
        <f t="shared" ca="1" si="7"/>
        <v/>
      </c>
      <c r="BZ14" s="49" t="str">
        <f t="shared" ca="1" si="7"/>
        <v/>
      </c>
      <c r="CA14" s="48" t="str">
        <f t="shared" ca="1" si="7"/>
        <v/>
      </c>
      <c r="CB14" s="48" t="str">
        <f t="shared" ca="1" si="7"/>
        <v/>
      </c>
      <c r="CC14" s="48" t="str">
        <f t="shared" ca="1" si="7"/>
        <v/>
      </c>
      <c r="CD14" s="48" t="str">
        <f t="shared" ca="1" si="7"/>
        <v/>
      </c>
      <c r="CE14" s="48" t="str">
        <f t="shared" ca="1" si="7"/>
        <v/>
      </c>
    </row>
    <row r="15" spans="1:83" ht="15.75" customHeight="1" x14ac:dyDescent="0.4">
      <c r="A15" s="10"/>
      <c r="B15" s="40" t="s">
        <v>53</v>
      </c>
      <c r="C15" s="40" t="s">
        <v>50</v>
      </c>
      <c r="D15" s="41"/>
      <c r="E15" s="41"/>
      <c r="F15" s="41"/>
      <c r="G15" s="41"/>
      <c r="H15" s="42"/>
      <c r="I15" s="43"/>
      <c r="J15" s="44"/>
      <c r="K15" s="45"/>
      <c r="L15" s="45"/>
      <c r="M15" s="36">
        <f t="shared" si="1"/>
        <v>0</v>
      </c>
      <c r="N15" s="45"/>
      <c r="O15" s="45"/>
      <c r="P15" s="46"/>
      <c r="Q15" s="46"/>
      <c r="R15" s="47"/>
      <c r="S15" s="48" t="str">
        <f t="shared" ref="S15:CE15" ca="1" si="8">IF(AND(($I15&lt;=S$8),($J15&gt;=S$8)),"T","")</f>
        <v/>
      </c>
      <c r="T15" s="48" t="str">
        <f t="shared" ca="1" si="8"/>
        <v/>
      </c>
      <c r="U15" s="48" t="str">
        <f t="shared" ca="1" si="8"/>
        <v/>
      </c>
      <c r="V15" s="48" t="str">
        <f t="shared" ca="1" si="8"/>
        <v/>
      </c>
      <c r="W15" s="48" t="str">
        <f t="shared" ca="1" si="8"/>
        <v/>
      </c>
      <c r="X15" s="49" t="str">
        <f t="shared" ca="1" si="8"/>
        <v/>
      </c>
      <c r="Y15" s="49" t="str">
        <f t="shared" ca="1" si="8"/>
        <v/>
      </c>
      <c r="Z15" s="49" t="str">
        <f t="shared" ca="1" si="8"/>
        <v/>
      </c>
      <c r="AA15" s="49" t="str">
        <f t="shared" ca="1" si="8"/>
        <v/>
      </c>
      <c r="AB15" s="49" t="str">
        <f t="shared" ca="1" si="8"/>
        <v/>
      </c>
      <c r="AC15" s="48" t="str">
        <f t="shared" ca="1" si="8"/>
        <v/>
      </c>
      <c r="AD15" s="48" t="str">
        <f t="shared" ca="1" si="8"/>
        <v/>
      </c>
      <c r="AE15" s="48" t="str">
        <f t="shared" ca="1" si="8"/>
        <v/>
      </c>
      <c r="AF15" s="48" t="str">
        <f t="shared" ca="1" si="8"/>
        <v/>
      </c>
      <c r="AG15" s="48" t="str">
        <f t="shared" ca="1" si="8"/>
        <v/>
      </c>
      <c r="AH15" s="49" t="str">
        <f t="shared" ca="1" si="8"/>
        <v/>
      </c>
      <c r="AI15" s="49" t="str">
        <f t="shared" ca="1" si="8"/>
        <v/>
      </c>
      <c r="AJ15" s="49" t="str">
        <f t="shared" ca="1" si="8"/>
        <v/>
      </c>
      <c r="AK15" s="49" t="str">
        <f t="shared" ca="1" si="8"/>
        <v/>
      </c>
      <c r="AL15" s="49" t="str">
        <f t="shared" ca="1" si="8"/>
        <v/>
      </c>
      <c r="AM15" s="48" t="str">
        <f t="shared" ca="1" si="8"/>
        <v/>
      </c>
      <c r="AN15" s="48" t="str">
        <f t="shared" ca="1" si="8"/>
        <v/>
      </c>
      <c r="AO15" s="48" t="str">
        <f t="shared" ca="1" si="8"/>
        <v/>
      </c>
      <c r="AP15" s="48" t="str">
        <f t="shared" ca="1" si="8"/>
        <v/>
      </c>
      <c r="AQ15" s="48" t="str">
        <f t="shared" ca="1" si="8"/>
        <v/>
      </c>
      <c r="AR15" s="49" t="str">
        <f t="shared" ca="1" si="8"/>
        <v/>
      </c>
      <c r="AS15" s="49" t="str">
        <f t="shared" ca="1" si="8"/>
        <v/>
      </c>
      <c r="AT15" s="49" t="str">
        <f t="shared" ca="1" si="8"/>
        <v/>
      </c>
      <c r="AU15" s="49" t="str">
        <f t="shared" ca="1" si="8"/>
        <v/>
      </c>
      <c r="AV15" s="49" t="str">
        <f t="shared" ca="1" si="8"/>
        <v/>
      </c>
      <c r="AW15" s="48" t="str">
        <f t="shared" ca="1" si="8"/>
        <v/>
      </c>
      <c r="AX15" s="48" t="str">
        <f t="shared" ca="1" si="8"/>
        <v/>
      </c>
      <c r="AY15" s="48" t="str">
        <f t="shared" ca="1" si="8"/>
        <v/>
      </c>
      <c r="AZ15" s="48" t="str">
        <f t="shared" ca="1" si="8"/>
        <v/>
      </c>
      <c r="BA15" s="48" t="str">
        <f t="shared" ca="1" si="8"/>
        <v/>
      </c>
      <c r="BB15" s="49" t="str">
        <f t="shared" ca="1" si="8"/>
        <v/>
      </c>
      <c r="BC15" s="49" t="str">
        <f t="shared" ca="1" si="8"/>
        <v/>
      </c>
      <c r="BD15" s="49" t="str">
        <f t="shared" ca="1" si="8"/>
        <v/>
      </c>
      <c r="BE15" s="49" t="str">
        <f t="shared" ca="1" si="8"/>
        <v/>
      </c>
      <c r="BF15" s="49" t="str">
        <f t="shared" ca="1" si="8"/>
        <v/>
      </c>
      <c r="BG15" s="48" t="str">
        <f t="shared" ca="1" si="8"/>
        <v/>
      </c>
      <c r="BH15" s="48" t="str">
        <f t="shared" ca="1" si="8"/>
        <v/>
      </c>
      <c r="BI15" s="48" t="str">
        <f t="shared" ca="1" si="8"/>
        <v/>
      </c>
      <c r="BJ15" s="48" t="str">
        <f t="shared" ca="1" si="8"/>
        <v/>
      </c>
      <c r="BK15" s="48" t="str">
        <f t="shared" ca="1" si="8"/>
        <v/>
      </c>
      <c r="BL15" s="49" t="str">
        <f t="shared" ca="1" si="8"/>
        <v/>
      </c>
      <c r="BM15" s="49" t="str">
        <f t="shared" ca="1" si="8"/>
        <v/>
      </c>
      <c r="BN15" s="49" t="str">
        <f t="shared" ca="1" si="8"/>
        <v/>
      </c>
      <c r="BO15" s="49" t="str">
        <f t="shared" ca="1" si="8"/>
        <v/>
      </c>
      <c r="BP15" s="49" t="str">
        <f t="shared" ca="1" si="8"/>
        <v/>
      </c>
      <c r="BQ15" s="48" t="str">
        <f t="shared" ca="1" si="8"/>
        <v/>
      </c>
      <c r="BR15" s="48" t="str">
        <f t="shared" ca="1" si="8"/>
        <v/>
      </c>
      <c r="BS15" s="48" t="str">
        <f t="shared" ca="1" si="8"/>
        <v/>
      </c>
      <c r="BT15" s="48" t="str">
        <f t="shared" ca="1" si="8"/>
        <v/>
      </c>
      <c r="BU15" s="48" t="str">
        <f t="shared" ca="1" si="8"/>
        <v/>
      </c>
      <c r="BV15" s="49" t="str">
        <f t="shared" ca="1" si="8"/>
        <v/>
      </c>
      <c r="BW15" s="49" t="str">
        <f t="shared" ca="1" si="8"/>
        <v/>
      </c>
      <c r="BX15" s="49" t="str">
        <f t="shared" ca="1" si="8"/>
        <v/>
      </c>
      <c r="BY15" s="49" t="str">
        <f t="shared" ca="1" si="8"/>
        <v/>
      </c>
      <c r="BZ15" s="49" t="str">
        <f t="shared" ca="1" si="8"/>
        <v/>
      </c>
      <c r="CA15" s="48" t="str">
        <f t="shared" ca="1" si="8"/>
        <v/>
      </c>
      <c r="CB15" s="48" t="str">
        <f t="shared" ca="1" si="8"/>
        <v/>
      </c>
      <c r="CC15" s="48" t="str">
        <f t="shared" ca="1" si="8"/>
        <v/>
      </c>
      <c r="CD15" s="48" t="str">
        <f t="shared" ca="1" si="8"/>
        <v/>
      </c>
      <c r="CE15" s="48" t="str">
        <f t="shared" ca="1" si="8"/>
        <v/>
      </c>
    </row>
    <row r="16" spans="1:83" ht="15.75" customHeight="1" x14ac:dyDescent="0.4">
      <c r="A16" s="10"/>
      <c r="B16" s="31" t="s">
        <v>54</v>
      </c>
      <c r="C16" s="31" t="s">
        <v>43</v>
      </c>
      <c r="D16" s="32" t="s">
        <v>44</v>
      </c>
      <c r="E16" s="32"/>
      <c r="F16" s="32"/>
      <c r="G16" s="32"/>
      <c r="H16" s="51"/>
      <c r="I16" s="52">
        <f>MIN(I17:I22)</f>
        <v>0</v>
      </c>
      <c r="J16" s="53">
        <v>47657</v>
      </c>
      <c r="K16" s="54"/>
      <c r="L16" s="54"/>
      <c r="M16" s="36">
        <f t="shared" si="1"/>
        <v>0</v>
      </c>
      <c r="N16" s="54"/>
      <c r="O16" s="54"/>
      <c r="P16" s="55"/>
      <c r="Q16" s="55"/>
      <c r="R16" s="38">
        <f>AVERAGE(R17:R22)</f>
        <v>0.24999999999999997</v>
      </c>
      <c r="S16" s="39" t="str">
        <f ca="1">IF(AND(($I17&lt;=S$8),($J17&gt;=S$8)),"P","")</f>
        <v/>
      </c>
      <c r="T16" s="39" t="str">
        <f t="shared" ref="T16:CE16" ca="1" si="9">IF(AND(($I16&lt;=T$8),($J16&gt;=T$8)),"P","")</f>
        <v>P</v>
      </c>
      <c r="U16" s="39" t="str">
        <f t="shared" ca="1" si="9"/>
        <v>P</v>
      </c>
      <c r="V16" s="39" t="str">
        <f t="shared" ca="1" si="9"/>
        <v>P</v>
      </c>
      <c r="W16" s="39" t="str">
        <f t="shared" ca="1" si="9"/>
        <v>P</v>
      </c>
      <c r="X16" s="39" t="str">
        <f t="shared" ca="1" si="9"/>
        <v>P</v>
      </c>
      <c r="Y16" s="39" t="str">
        <f t="shared" ca="1" si="9"/>
        <v>P</v>
      </c>
      <c r="Z16" s="39" t="str">
        <f t="shared" ca="1" si="9"/>
        <v>P</v>
      </c>
      <c r="AA16" s="39" t="str">
        <f t="shared" ca="1" si="9"/>
        <v>P</v>
      </c>
      <c r="AB16" s="39" t="str">
        <f t="shared" ca="1" si="9"/>
        <v>P</v>
      </c>
      <c r="AC16" s="39" t="str">
        <f t="shared" ca="1" si="9"/>
        <v>P</v>
      </c>
      <c r="AD16" s="39" t="str">
        <f t="shared" ca="1" si="9"/>
        <v>P</v>
      </c>
      <c r="AE16" s="39" t="str">
        <f t="shared" ca="1" si="9"/>
        <v>P</v>
      </c>
      <c r="AF16" s="39" t="str">
        <f t="shared" ca="1" si="9"/>
        <v>P</v>
      </c>
      <c r="AG16" s="39" t="str">
        <f t="shared" ca="1" si="9"/>
        <v>P</v>
      </c>
      <c r="AH16" s="39" t="str">
        <f t="shared" ca="1" si="9"/>
        <v>P</v>
      </c>
      <c r="AI16" s="39" t="str">
        <f t="shared" ca="1" si="9"/>
        <v>P</v>
      </c>
      <c r="AJ16" s="39" t="str">
        <f t="shared" ca="1" si="9"/>
        <v>P</v>
      </c>
      <c r="AK16" s="39" t="str">
        <f t="shared" ca="1" si="9"/>
        <v>P</v>
      </c>
      <c r="AL16" s="39" t="str">
        <f t="shared" ca="1" si="9"/>
        <v>P</v>
      </c>
      <c r="AM16" s="39" t="str">
        <f t="shared" ca="1" si="9"/>
        <v>P</v>
      </c>
      <c r="AN16" s="39" t="str">
        <f t="shared" ca="1" si="9"/>
        <v>P</v>
      </c>
      <c r="AO16" s="39" t="str">
        <f t="shared" ca="1" si="9"/>
        <v>P</v>
      </c>
      <c r="AP16" s="39" t="str">
        <f t="shared" ca="1" si="9"/>
        <v>P</v>
      </c>
      <c r="AQ16" s="39" t="str">
        <f t="shared" ca="1" si="9"/>
        <v>P</v>
      </c>
      <c r="AR16" s="39" t="str">
        <f t="shared" ca="1" si="9"/>
        <v>P</v>
      </c>
      <c r="AS16" s="39" t="str">
        <f t="shared" ca="1" si="9"/>
        <v>P</v>
      </c>
      <c r="AT16" s="39" t="str">
        <f t="shared" ca="1" si="9"/>
        <v>P</v>
      </c>
      <c r="AU16" s="39" t="str">
        <f t="shared" ca="1" si="9"/>
        <v>P</v>
      </c>
      <c r="AV16" s="39" t="str">
        <f t="shared" ca="1" si="9"/>
        <v>P</v>
      </c>
      <c r="AW16" s="39" t="str">
        <f t="shared" ca="1" si="9"/>
        <v>P</v>
      </c>
      <c r="AX16" s="39" t="str">
        <f t="shared" ca="1" si="9"/>
        <v>P</v>
      </c>
      <c r="AY16" s="39" t="str">
        <f t="shared" ca="1" si="9"/>
        <v>P</v>
      </c>
      <c r="AZ16" s="39" t="str">
        <f t="shared" ca="1" si="9"/>
        <v>P</v>
      </c>
      <c r="BA16" s="39" t="str">
        <f t="shared" ca="1" si="9"/>
        <v>P</v>
      </c>
      <c r="BB16" s="39" t="str">
        <f t="shared" ca="1" si="9"/>
        <v>P</v>
      </c>
      <c r="BC16" s="39" t="str">
        <f t="shared" ca="1" si="9"/>
        <v>P</v>
      </c>
      <c r="BD16" s="39" t="str">
        <f t="shared" ca="1" si="9"/>
        <v>P</v>
      </c>
      <c r="BE16" s="39" t="str">
        <f t="shared" ca="1" si="9"/>
        <v>P</v>
      </c>
      <c r="BF16" s="39" t="str">
        <f t="shared" ca="1" si="9"/>
        <v>P</v>
      </c>
      <c r="BG16" s="39" t="str">
        <f t="shared" ca="1" si="9"/>
        <v>P</v>
      </c>
      <c r="BH16" s="39" t="str">
        <f t="shared" ca="1" si="9"/>
        <v>P</v>
      </c>
      <c r="BI16" s="39" t="str">
        <f t="shared" ca="1" si="9"/>
        <v>P</v>
      </c>
      <c r="BJ16" s="39" t="str">
        <f t="shared" ca="1" si="9"/>
        <v>P</v>
      </c>
      <c r="BK16" s="39" t="str">
        <f t="shared" ca="1" si="9"/>
        <v>P</v>
      </c>
      <c r="BL16" s="39" t="str">
        <f t="shared" ca="1" si="9"/>
        <v>P</v>
      </c>
      <c r="BM16" s="39" t="str">
        <f t="shared" ca="1" si="9"/>
        <v>P</v>
      </c>
      <c r="BN16" s="39" t="str">
        <f t="shared" ca="1" si="9"/>
        <v>P</v>
      </c>
      <c r="BO16" s="39" t="str">
        <f t="shared" ca="1" si="9"/>
        <v>P</v>
      </c>
      <c r="BP16" s="39" t="str">
        <f t="shared" ca="1" si="9"/>
        <v>P</v>
      </c>
      <c r="BQ16" s="39" t="str">
        <f t="shared" ca="1" si="9"/>
        <v>P</v>
      </c>
      <c r="BR16" s="39" t="str">
        <f t="shared" ca="1" si="9"/>
        <v>P</v>
      </c>
      <c r="BS16" s="39" t="str">
        <f t="shared" ca="1" si="9"/>
        <v>P</v>
      </c>
      <c r="BT16" s="39" t="str">
        <f t="shared" ca="1" si="9"/>
        <v>P</v>
      </c>
      <c r="BU16" s="39" t="str">
        <f t="shared" ca="1" si="9"/>
        <v>P</v>
      </c>
      <c r="BV16" s="39" t="str">
        <f t="shared" ca="1" si="9"/>
        <v>P</v>
      </c>
      <c r="BW16" s="39" t="str">
        <f t="shared" ca="1" si="9"/>
        <v>P</v>
      </c>
      <c r="BX16" s="39" t="str">
        <f t="shared" ca="1" si="9"/>
        <v>P</v>
      </c>
      <c r="BY16" s="39" t="str">
        <f t="shared" ca="1" si="9"/>
        <v>P</v>
      </c>
      <c r="BZ16" s="39" t="str">
        <f t="shared" ca="1" si="9"/>
        <v>P</v>
      </c>
      <c r="CA16" s="39" t="str">
        <f t="shared" ca="1" si="9"/>
        <v>P</v>
      </c>
      <c r="CB16" s="39" t="str">
        <f t="shared" ca="1" si="9"/>
        <v>P</v>
      </c>
      <c r="CC16" s="39" t="str">
        <f t="shared" ca="1" si="9"/>
        <v>P</v>
      </c>
      <c r="CD16" s="39" t="str">
        <f t="shared" ca="1" si="9"/>
        <v>P</v>
      </c>
      <c r="CE16" s="39" t="str">
        <f t="shared" ca="1" si="9"/>
        <v>P</v>
      </c>
    </row>
    <row r="17" spans="1:83" ht="15.75" customHeight="1" x14ac:dyDescent="0.4">
      <c r="A17" s="10"/>
      <c r="B17" s="40" t="s">
        <v>54</v>
      </c>
      <c r="C17" s="40" t="s">
        <v>46</v>
      </c>
      <c r="D17" s="41" t="s">
        <v>47</v>
      </c>
      <c r="E17" s="41"/>
      <c r="F17" s="41"/>
      <c r="G17" s="41"/>
      <c r="H17" s="42"/>
      <c r="I17" s="43"/>
      <c r="J17" s="44"/>
      <c r="K17" s="45"/>
      <c r="L17" s="45"/>
      <c r="M17" s="36">
        <f t="shared" si="1"/>
        <v>0</v>
      </c>
      <c r="N17" s="45"/>
      <c r="O17" s="45"/>
      <c r="P17" s="46"/>
      <c r="Q17" s="46"/>
      <c r="R17" s="47">
        <v>0.7</v>
      </c>
      <c r="S17" s="48" t="str">
        <f t="shared" ref="S17:CE17" ca="1" si="10">IF(AND(($I17&lt;=S$8),($J17&gt;=S$8)),"T","")</f>
        <v/>
      </c>
      <c r="T17" s="48" t="str">
        <f t="shared" ca="1" si="10"/>
        <v/>
      </c>
      <c r="U17" s="48" t="str">
        <f t="shared" ca="1" si="10"/>
        <v/>
      </c>
      <c r="V17" s="48" t="str">
        <f t="shared" ca="1" si="10"/>
        <v/>
      </c>
      <c r="W17" s="48" t="str">
        <f t="shared" ca="1" si="10"/>
        <v/>
      </c>
      <c r="X17" s="49" t="str">
        <f t="shared" ca="1" si="10"/>
        <v/>
      </c>
      <c r="Y17" s="49" t="str">
        <f t="shared" ca="1" si="10"/>
        <v/>
      </c>
      <c r="Z17" s="49" t="str">
        <f t="shared" ca="1" si="10"/>
        <v/>
      </c>
      <c r="AA17" s="49" t="str">
        <f t="shared" ca="1" si="10"/>
        <v/>
      </c>
      <c r="AB17" s="49" t="str">
        <f t="shared" ca="1" si="10"/>
        <v/>
      </c>
      <c r="AC17" s="48" t="str">
        <f t="shared" ca="1" si="10"/>
        <v/>
      </c>
      <c r="AD17" s="48" t="str">
        <f t="shared" ca="1" si="10"/>
        <v/>
      </c>
      <c r="AE17" s="48" t="str">
        <f t="shared" ca="1" si="10"/>
        <v/>
      </c>
      <c r="AF17" s="48" t="str">
        <f t="shared" ca="1" si="10"/>
        <v/>
      </c>
      <c r="AG17" s="48" t="str">
        <f t="shared" ca="1" si="10"/>
        <v/>
      </c>
      <c r="AH17" s="49" t="str">
        <f t="shared" ca="1" si="10"/>
        <v/>
      </c>
      <c r="AI17" s="49" t="str">
        <f t="shared" ca="1" si="10"/>
        <v/>
      </c>
      <c r="AJ17" s="49" t="str">
        <f t="shared" ca="1" si="10"/>
        <v/>
      </c>
      <c r="AK17" s="49" t="str">
        <f t="shared" ca="1" si="10"/>
        <v/>
      </c>
      <c r="AL17" s="49" t="str">
        <f t="shared" ca="1" si="10"/>
        <v/>
      </c>
      <c r="AM17" s="48" t="str">
        <f t="shared" ca="1" si="10"/>
        <v/>
      </c>
      <c r="AN17" s="48" t="str">
        <f t="shared" ca="1" si="10"/>
        <v/>
      </c>
      <c r="AO17" s="48" t="str">
        <f t="shared" ca="1" si="10"/>
        <v/>
      </c>
      <c r="AP17" s="48" t="str">
        <f t="shared" ca="1" si="10"/>
        <v/>
      </c>
      <c r="AQ17" s="48" t="str">
        <f t="shared" ca="1" si="10"/>
        <v/>
      </c>
      <c r="AR17" s="49" t="str">
        <f t="shared" ca="1" si="10"/>
        <v/>
      </c>
      <c r="AS17" s="49" t="str">
        <f t="shared" ca="1" si="10"/>
        <v/>
      </c>
      <c r="AT17" s="49" t="str">
        <f t="shared" ca="1" si="10"/>
        <v/>
      </c>
      <c r="AU17" s="49" t="str">
        <f t="shared" ca="1" si="10"/>
        <v/>
      </c>
      <c r="AV17" s="49" t="str">
        <f t="shared" ca="1" si="10"/>
        <v/>
      </c>
      <c r="AW17" s="48" t="str">
        <f t="shared" ca="1" si="10"/>
        <v/>
      </c>
      <c r="AX17" s="48" t="str">
        <f t="shared" ca="1" si="10"/>
        <v/>
      </c>
      <c r="AY17" s="48" t="str">
        <f t="shared" ca="1" si="10"/>
        <v/>
      </c>
      <c r="AZ17" s="48" t="str">
        <f t="shared" ca="1" si="10"/>
        <v/>
      </c>
      <c r="BA17" s="48" t="str">
        <f t="shared" ca="1" si="10"/>
        <v/>
      </c>
      <c r="BB17" s="49" t="str">
        <f t="shared" ca="1" si="10"/>
        <v/>
      </c>
      <c r="BC17" s="49" t="str">
        <f t="shared" ca="1" si="10"/>
        <v/>
      </c>
      <c r="BD17" s="49" t="str">
        <f t="shared" ca="1" si="10"/>
        <v/>
      </c>
      <c r="BE17" s="49" t="str">
        <f t="shared" ca="1" si="10"/>
        <v/>
      </c>
      <c r="BF17" s="49" t="str">
        <f t="shared" ca="1" si="10"/>
        <v/>
      </c>
      <c r="BG17" s="48" t="str">
        <f t="shared" ca="1" si="10"/>
        <v/>
      </c>
      <c r="BH17" s="48" t="str">
        <f t="shared" ca="1" si="10"/>
        <v/>
      </c>
      <c r="BI17" s="48" t="str">
        <f t="shared" ca="1" si="10"/>
        <v/>
      </c>
      <c r="BJ17" s="48" t="str">
        <f t="shared" ca="1" si="10"/>
        <v/>
      </c>
      <c r="BK17" s="48" t="str">
        <f t="shared" ca="1" si="10"/>
        <v/>
      </c>
      <c r="BL17" s="49" t="str">
        <f t="shared" ca="1" si="10"/>
        <v/>
      </c>
      <c r="BM17" s="49" t="str">
        <f t="shared" ca="1" si="10"/>
        <v/>
      </c>
      <c r="BN17" s="49" t="str">
        <f t="shared" ca="1" si="10"/>
        <v/>
      </c>
      <c r="BO17" s="49" t="str">
        <f t="shared" ca="1" si="10"/>
        <v/>
      </c>
      <c r="BP17" s="49" t="str">
        <f t="shared" ca="1" si="10"/>
        <v/>
      </c>
      <c r="BQ17" s="48" t="str">
        <f t="shared" ca="1" si="10"/>
        <v/>
      </c>
      <c r="BR17" s="48" t="str">
        <f t="shared" ca="1" si="10"/>
        <v/>
      </c>
      <c r="BS17" s="48" t="str">
        <f t="shared" ca="1" si="10"/>
        <v/>
      </c>
      <c r="BT17" s="48" t="str">
        <f t="shared" ca="1" si="10"/>
        <v/>
      </c>
      <c r="BU17" s="48" t="str">
        <f t="shared" ca="1" si="10"/>
        <v/>
      </c>
      <c r="BV17" s="49" t="str">
        <f t="shared" ca="1" si="10"/>
        <v/>
      </c>
      <c r="BW17" s="49" t="str">
        <f t="shared" ca="1" si="10"/>
        <v/>
      </c>
      <c r="BX17" s="49" t="str">
        <f t="shared" ca="1" si="10"/>
        <v/>
      </c>
      <c r="BY17" s="49" t="str">
        <f t="shared" ca="1" si="10"/>
        <v/>
      </c>
      <c r="BZ17" s="49" t="str">
        <f t="shared" ca="1" si="10"/>
        <v/>
      </c>
      <c r="CA17" s="48" t="str">
        <f t="shared" ca="1" si="10"/>
        <v/>
      </c>
      <c r="CB17" s="48" t="str">
        <f t="shared" ca="1" si="10"/>
        <v/>
      </c>
      <c r="CC17" s="48" t="str">
        <f t="shared" ca="1" si="10"/>
        <v/>
      </c>
      <c r="CD17" s="48" t="str">
        <f t="shared" ca="1" si="10"/>
        <v/>
      </c>
      <c r="CE17" s="48" t="str">
        <f t="shared" ca="1" si="10"/>
        <v/>
      </c>
    </row>
    <row r="18" spans="1:83" ht="15.75" customHeight="1" x14ac:dyDescent="0.4">
      <c r="A18" s="10"/>
      <c r="B18" s="40" t="s">
        <v>42</v>
      </c>
      <c r="C18" s="40" t="s">
        <v>46</v>
      </c>
      <c r="D18" s="41" t="s">
        <v>49</v>
      </c>
      <c r="E18" s="41"/>
      <c r="F18" s="41"/>
      <c r="G18" s="41"/>
      <c r="H18" s="42"/>
      <c r="I18" s="43"/>
      <c r="J18" s="44"/>
      <c r="K18" s="45"/>
      <c r="L18" s="45"/>
      <c r="M18" s="36">
        <f t="shared" si="1"/>
        <v>0</v>
      </c>
      <c r="N18" s="45"/>
      <c r="O18" s="45"/>
      <c r="P18" s="46"/>
      <c r="Q18" s="46"/>
      <c r="R18" s="47">
        <v>0.6</v>
      </c>
      <c r="S18" s="48" t="str">
        <f t="shared" ref="S18:CE18" ca="1" si="11">IF(AND(($I18&lt;=S$8),($J18&gt;=S$8)),"T","")</f>
        <v/>
      </c>
      <c r="T18" s="48" t="str">
        <f t="shared" ca="1" si="11"/>
        <v/>
      </c>
      <c r="U18" s="48" t="str">
        <f t="shared" ca="1" si="11"/>
        <v/>
      </c>
      <c r="V18" s="48" t="str">
        <f t="shared" ca="1" si="11"/>
        <v/>
      </c>
      <c r="W18" s="48" t="str">
        <f t="shared" ca="1" si="11"/>
        <v/>
      </c>
      <c r="X18" s="49" t="str">
        <f t="shared" ca="1" si="11"/>
        <v/>
      </c>
      <c r="Y18" s="49" t="str">
        <f t="shared" ca="1" si="11"/>
        <v/>
      </c>
      <c r="Z18" s="49" t="str">
        <f t="shared" ca="1" si="11"/>
        <v/>
      </c>
      <c r="AA18" s="49" t="str">
        <f t="shared" ca="1" si="11"/>
        <v/>
      </c>
      <c r="AB18" s="49" t="str">
        <f t="shared" ca="1" si="11"/>
        <v/>
      </c>
      <c r="AC18" s="48" t="str">
        <f t="shared" ca="1" si="11"/>
        <v/>
      </c>
      <c r="AD18" s="48" t="str">
        <f t="shared" ca="1" si="11"/>
        <v/>
      </c>
      <c r="AE18" s="48" t="str">
        <f t="shared" ca="1" si="11"/>
        <v/>
      </c>
      <c r="AF18" s="48" t="str">
        <f t="shared" ca="1" si="11"/>
        <v/>
      </c>
      <c r="AG18" s="48" t="str">
        <f t="shared" ca="1" si="11"/>
        <v/>
      </c>
      <c r="AH18" s="49" t="str">
        <f t="shared" ca="1" si="11"/>
        <v/>
      </c>
      <c r="AI18" s="49" t="str">
        <f t="shared" ca="1" si="11"/>
        <v/>
      </c>
      <c r="AJ18" s="49" t="str">
        <f t="shared" ca="1" si="11"/>
        <v/>
      </c>
      <c r="AK18" s="49" t="str">
        <f t="shared" ca="1" si="11"/>
        <v/>
      </c>
      <c r="AL18" s="49" t="str">
        <f t="shared" ca="1" si="11"/>
        <v/>
      </c>
      <c r="AM18" s="48" t="str">
        <f t="shared" ca="1" si="11"/>
        <v/>
      </c>
      <c r="AN18" s="48" t="str">
        <f t="shared" ca="1" si="11"/>
        <v/>
      </c>
      <c r="AO18" s="48" t="str">
        <f t="shared" ca="1" si="11"/>
        <v/>
      </c>
      <c r="AP18" s="48" t="str">
        <f t="shared" ca="1" si="11"/>
        <v/>
      </c>
      <c r="AQ18" s="48" t="str">
        <f t="shared" ca="1" si="11"/>
        <v/>
      </c>
      <c r="AR18" s="49" t="str">
        <f t="shared" ca="1" si="11"/>
        <v/>
      </c>
      <c r="AS18" s="49" t="str">
        <f t="shared" ca="1" si="11"/>
        <v/>
      </c>
      <c r="AT18" s="49" t="str">
        <f t="shared" ca="1" si="11"/>
        <v/>
      </c>
      <c r="AU18" s="49" t="str">
        <f t="shared" ca="1" si="11"/>
        <v/>
      </c>
      <c r="AV18" s="49" t="str">
        <f t="shared" ca="1" si="11"/>
        <v/>
      </c>
      <c r="AW18" s="48" t="str">
        <f t="shared" ca="1" si="11"/>
        <v/>
      </c>
      <c r="AX18" s="48" t="str">
        <f t="shared" ca="1" si="11"/>
        <v/>
      </c>
      <c r="AY18" s="48" t="str">
        <f t="shared" ca="1" si="11"/>
        <v/>
      </c>
      <c r="AZ18" s="48" t="str">
        <f t="shared" ca="1" si="11"/>
        <v/>
      </c>
      <c r="BA18" s="48" t="str">
        <f t="shared" ca="1" si="11"/>
        <v/>
      </c>
      <c r="BB18" s="49" t="str">
        <f t="shared" ca="1" si="11"/>
        <v/>
      </c>
      <c r="BC18" s="49" t="str">
        <f t="shared" ca="1" si="11"/>
        <v/>
      </c>
      <c r="BD18" s="49" t="str">
        <f t="shared" ca="1" si="11"/>
        <v/>
      </c>
      <c r="BE18" s="49" t="str">
        <f t="shared" ca="1" si="11"/>
        <v/>
      </c>
      <c r="BF18" s="49" t="str">
        <f t="shared" ca="1" si="11"/>
        <v/>
      </c>
      <c r="BG18" s="48" t="str">
        <f t="shared" ca="1" si="11"/>
        <v/>
      </c>
      <c r="BH18" s="48" t="str">
        <f t="shared" ca="1" si="11"/>
        <v/>
      </c>
      <c r="BI18" s="48" t="str">
        <f t="shared" ca="1" si="11"/>
        <v/>
      </c>
      <c r="BJ18" s="48" t="str">
        <f t="shared" ca="1" si="11"/>
        <v/>
      </c>
      <c r="BK18" s="48" t="str">
        <f t="shared" ca="1" si="11"/>
        <v/>
      </c>
      <c r="BL18" s="49" t="str">
        <f t="shared" ca="1" si="11"/>
        <v/>
      </c>
      <c r="BM18" s="49" t="str">
        <f t="shared" ca="1" si="11"/>
        <v/>
      </c>
      <c r="BN18" s="49" t="str">
        <f t="shared" ca="1" si="11"/>
        <v/>
      </c>
      <c r="BO18" s="49" t="str">
        <f t="shared" ca="1" si="11"/>
        <v/>
      </c>
      <c r="BP18" s="49" t="str">
        <f t="shared" ca="1" si="11"/>
        <v/>
      </c>
      <c r="BQ18" s="48" t="str">
        <f t="shared" ca="1" si="11"/>
        <v/>
      </c>
      <c r="BR18" s="48" t="str">
        <f t="shared" ca="1" si="11"/>
        <v/>
      </c>
      <c r="BS18" s="48" t="str">
        <f t="shared" ca="1" si="11"/>
        <v/>
      </c>
      <c r="BT18" s="48" t="str">
        <f t="shared" ca="1" si="11"/>
        <v/>
      </c>
      <c r="BU18" s="48" t="str">
        <f t="shared" ca="1" si="11"/>
        <v/>
      </c>
      <c r="BV18" s="49" t="str">
        <f t="shared" ca="1" si="11"/>
        <v/>
      </c>
      <c r="BW18" s="49" t="str">
        <f t="shared" ca="1" si="11"/>
        <v/>
      </c>
      <c r="BX18" s="49" t="str">
        <f t="shared" ca="1" si="11"/>
        <v/>
      </c>
      <c r="BY18" s="49" t="str">
        <f t="shared" ca="1" si="11"/>
        <v/>
      </c>
      <c r="BZ18" s="49" t="str">
        <f t="shared" ca="1" si="11"/>
        <v/>
      </c>
      <c r="CA18" s="48" t="str">
        <f t="shared" ca="1" si="11"/>
        <v/>
      </c>
      <c r="CB18" s="48" t="str">
        <f t="shared" ca="1" si="11"/>
        <v/>
      </c>
      <c r="CC18" s="48" t="str">
        <f t="shared" ca="1" si="11"/>
        <v/>
      </c>
      <c r="CD18" s="48" t="str">
        <f t="shared" ca="1" si="11"/>
        <v/>
      </c>
      <c r="CE18" s="48" t="str">
        <f t="shared" ca="1" si="11"/>
        <v/>
      </c>
    </row>
    <row r="19" spans="1:83" ht="15.75" customHeight="1" x14ac:dyDescent="0.4">
      <c r="A19" s="10"/>
      <c r="B19" s="40" t="s">
        <v>42</v>
      </c>
      <c r="C19" s="40" t="s">
        <v>46</v>
      </c>
      <c r="D19" s="41" t="s">
        <v>51</v>
      </c>
      <c r="E19" s="41"/>
      <c r="F19" s="41"/>
      <c r="G19" s="41"/>
      <c r="H19" s="42"/>
      <c r="I19" s="43"/>
      <c r="J19" s="44"/>
      <c r="K19" s="45"/>
      <c r="L19" s="45"/>
      <c r="M19" s="36">
        <f t="shared" si="1"/>
        <v>0</v>
      </c>
      <c r="N19" s="45"/>
      <c r="O19" s="45"/>
      <c r="P19" s="46"/>
      <c r="Q19" s="46"/>
      <c r="R19" s="47">
        <v>0.2</v>
      </c>
      <c r="S19" s="48" t="str">
        <f t="shared" ref="S19:CE19" ca="1" si="12">IF(AND(($I19&lt;=S$8),($J19&gt;=S$8)),"T","")</f>
        <v/>
      </c>
      <c r="T19" s="48" t="str">
        <f t="shared" ca="1" si="12"/>
        <v/>
      </c>
      <c r="U19" s="48" t="str">
        <f t="shared" ca="1" si="12"/>
        <v/>
      </c>
      <c r="V19" s="48" t="str">
        <f t="shared" ca="1" si="12"/>
        <v/>
      </c>
      <c r="W19" s="48" t="str">
        <f t="shared" ca="1" si="12"/>
        <v/>
      </c>
      <c r="X19" s="49" t="str">
        <f t="shared" ca="1" si="12"/>
        <v/>
      </c>
      <c r="Y19" s="49" t="str">
        <f t="shared" ca="1" si="12"/>
        <v/>
      </c>
      <c r="Z19" s="49" t="str">
        <f t="shared" ca="1" si="12"/>
        <v/>
      </c>
      <c r="AA19" s="49" t="str">
        <f t="shared" ca="1" si="12"/>
        <v/>
      </c>
      <c r="AB19" s="49" t="str">
        <f t="shared" ca="1" si="12"/>
        <v/>
      </c>
      <c r="AC19" s="48" t="str">
        <f t="shared" ca="1" si="12"/>
        <v/>
      </c>
      <c r="AD19" s="48" t="str">
        <f t="shared" ca="1" si="12"/>
        <v/>
      </c>
      <c r="AE19" s="48" t="str">
        <f t="shared" ca="1" si="12"/>
        <v/>
      </c>
      <c r="AF19" s="48" t="str">
        <f t="shared" ca="1" si="12"/>
        <v/>
      </c>
      <c r="AG19" s="48" t="str">
        <f t="shared" ca="1" si="12"/>
        <v/>
      </c>
      <c r="AH19" s="49" t="str">
        <f t="shared" ca="1" si="12"/>
        <v/>
      </c>
      <c r="AI19" s="49" t="str">
        <f t="shared" ca="1" si="12"/>
        <v/>
      </c>
      <c r="AJ19" s="49" t="str">
        <f t="shared" ca="1" si="12"/>
        <v/>
      </c>
      <c r="AK19" s="49" t="str">
        <f t="shared" ca="1" si="12"/>
        <v/>
      </c>
      <c r="AL19" s="49" t="str">
        <f t="shared" ca="1" si="12"/>
        <v/>
      </c>
      <c r="AM19" s="48" t="str">
        <f t="shared" ca="1" si="12"/>
        <v/>
      </c>
      <c r="AN19" s="48" t="str">
        <f t="shared" ca="1" si="12"/>
        <v/>
      </c>
      <c r="AO19" s="48" t="str">
        <f t="shared" ca="1" si="12"/>
        <v/>
      </c>
      <c r="AP19" s="48" t="str">
        <f t="shared" ca="1" si="12"/>
        <v/>
      </c>
      <c r="AQ19" s="48" t="str">
        <f t="shared" ca="1" si="12"/>
        <v/>
      </c>
      <c r="AR19" s="49" t="str">
        <f t="shared" ca="1" si="12"/>
        <v/>
      </c>
      <c r="AS19" s="49" t="str">
        <f t="shared" ca="1" si="12"/>
        <v/>
      </c>
      <c r="AT19" s="49" t="str">
        <f t="shared" ca="1" si="12"/>
        <v/>
      </c>
      <c r="AU19" s="49" t="str">
        <f t="shared" ca="1" si="12"/>
        <v/>
      </c>
      <c r="AV19" s="49" t="str">
        <f t="shared" ca="1" si="12"/>
        <v/>
      </c>
      <c r="AW19" s="48" t="str">
        <f t="shared" ca="1" si="12"/>
        <v/>
      </c>
      <c r="AX19" s="48" t="str">
        <f t="shared" ca="1" si="12"/>
        <v/>
      </c>
      <c r="AY19" s="48" t="str">
        <f t="shared" ca="1" si="12"/>
        <v/>
      </c>
      <c r="AZ19" s="48" t="str">
        <f t="shared" ca="1" si="12"/>
        <v/>
      </c>
      <c r="BA19" s="48" t="str">
        <f t="shared" ca="1" si="12"/>
        <v/>
      </c>
      <c r="BB19" s="49" t="str">
        <f t="shared" ca="1" si="12"/>
        <v/>
      </c>
      <c r="BC19" s="49" t="str">
        <f t="shared" ca="1" si="12"/>
        <v/>
      </c>
      <c r="BD19" s="49" t="str">
        <f t="shared" ca="1" si="12"/>
        <v/>
      </c>
      <c r="BE19" s="49" t="str">
        <f t="shared" ca="1" si="12"/>
        <v/>
      </c>
      <c r="BF19" s="49" t="str">
        <f t="shared" ca="1" si="12"/>
        <v/>
      </c>
      <c r="BG19" s="48" t="str">
        <f t="shared" ca="1" si="12"/>
        <v/>
      </c>
      <c r="BH19" s="48" t="str">
        <f t="shared" ca="1" si="12"/>
        <v/>
      </c>
      <c r="BI19" s="48" t="str">
        <f t="shared" ca="1" si="12"/>
        <v/>
      </c>
      <c r="BJ19" s="48" t="str">
        <f t="shared" ca="1" si="12"/>
        <v/>
      </c>
      <c r="BK19" s="48" t="str">
        <f t="shared" ca="1" si="12"/>
        <v/>
      </c>
      <c r="BL19" s="49" t="str">
        <f t="shared" ca="1" si="12"/>
        <v/>
      </c>
      <c r="BM19" s="49" t="str">
        <f t="shared" ca="1" si="12"/>
        <v/>
      </c>
      <c r="BN19" s="49" t="str">
        <f t="shared" ca="1" si="12"/>
        <v/>
      </c>
      <c r="BO19" s="49" t="str">
        <f t="shared" ca="1" si="12"/>
        <v/>
      </c>
      <c r="BP19" s="49" t="str">
        <f t="shared" ca="1" si="12"/>
        <v/>
      </c>
      <c r="BQ19" s="48" t="str">
        <f t="shared" ca="1" si="12"/>
        <v/>
      </c>
      <c r="BR19" s="48" t="str">
        <f t="shared" ca="1" si="12"/>
        <v/>
      </c>
      <c r="BS19" s="48" t="str">
        <f t="shared" ca="1" si="12"/>
        <v/>
      </c>
      <c r="BT19" s="48" t="str">
        <f t="shared" ca="1" si="12"/>
        <v/>
      </c>
      <c r="BU19" s="48" t="str">
        <f t="shared" ca="1" si="12"/>
        <v/>
      </c>
      <c r="BV19" s="49" t="str">
        <f t="shared" ca="1" si="12"/>
        <v/>
      </c>
      <c r="BW19" s="49" t="str">
        <f t="shared" ca="1" si="12"/>
        <v/>
      </c>
      <c r="BX19" s="49" t="str">
        <f t="shared" ca="1" si="12"/>
        <v/>
      </c>
      <c r="BY19" s="49" t="str">
        <f t="shared" ca="1" si="12"/>
        <v/>
      </c>
      <c r="BZ19" s="49" t="str">
        <f t="shared" ca="1" si="12"/>
        <v/>
      </c>
      <c r="CA19" s="48" t="str">
        <f t="shared" ca="1" si="12"/>
        <v/>
      </c>
      <c r="CB19" s="48" t="str">
        <f t="shared" ca="1" si="12"/>
        <v/>
      </c>
      <c r="CC19" s="48" t="str">
        <f t="shared" ca="1" si="12"/>
        <v/>
      </c>
      <c r="CD19" s="48" t="str">
        <f t="shared" ca="1" si="12"/>
        <v/>
      </c>
      <c r="CE19" s="48" t="str">
        <f t="shared" ca="1" si="12"/>
        <v/>
      </c>
    </row>
    <row r="20" spans="1:83" ht="15.75" customHeight="1" x14ac:dyDescent="0.4">
      <c r="A20" s="10"/>
      <c r="B20" s="40" t="s">
        <v>42</v>
      </c>
      <c r="C20" s="40" t="s">
        <v>46</v>
      </c>
      <c r="D20" s="41"/>
      <c r="E20" s="41"/>
      <c r="F20" s="41"/>
      <c r="G20" s="41"/>
      <c r="H20" s="42"/>
      <c r="I20" s="43"/>
      <c r="J20" s="44"/>
      <c r="K20" s="45"/>
      <c r="L20" s="45"/>
      <c r="M20" s="36">
        <f t="shared" si="1"/>
        <v>0</v>
      </c>
      <c r="N20" s="45"/>
      <c r="O20" s="45"/>
      <c r="P20" s="46"/>
      <c r="Q20" s="46"/>
      <c r="R20" s="47">
        <v>0</v>
      </c>
      <c r="S20" s="48" t="str">
        <f t="shared" ref="S20:CE20" ca="1" si="13">IF(AND(($I20&lt;=S$8),($J20&gt;=S$8)),"T","")</f>
        <v/>
      </c>
      <c r="T20" s="48" t="str">
        <f t="shared" ca="1" si="13"/>
        <v/>
      </c>
      <c r="U20" s="48" t="str">
        <f t="shared" ca="1" si="13"/>
        <v/>
      </c>
      <c r="V20" s="48" t="str">
        <f t="shared" ca="1" si="13"/>
        <v/>
      </c>
      <c r="W20" s="48" t="str">
        <f t="shared" ca="1" si="13"/>
        <v/>
      </c>
      <c r="X20" s="49" t="str">
        <f t="shared" ca="1" si="13"/>
        <v/>
      </c>
      <c r="Y20" s="49" t="str">
        <f t="shared" ca="1" si="13"/>
        <v/>
      </c>
      <c r="Z20" s="49" t="str">
        <f t="shared" ca="1" si="13"/>
        <v/>
      </c>
      <c r="AA20" s="49" t="str">
        <f t="shared" ca="1" si="13"/>
        <v/>
      </c>
      <c r="AB20" s="49" t="str">
        <f t="shared" ca="1" si="13"/>
        <v/>
      </c>
      <c r="AC20" s="48" t="str">
        <f t="shared" ca="1" si="13"/>
        <v/>
      </c>
      <c r="AD20" s="48" t="str">
        <f t="shared" ca="1" si="13"/>
        <v/>
      </c>
      <c r="AE20" s="48" t="str">
        <f t="shared" ca="1" si="13"/>
        <v/>
      </c>
      <c r="AF20" s="48" t="str">
        <f t="shared" ca="1" si="13"/>
        <v/>
      </c>
      <c r="AG20" s="48" t="str">
        <f t="shared" ca="1" si="13"/>
        <v/>
      </c>
      <c r="AH20" s="49" t="str">
        <f t="shared" ca="1" si="13"/>
        <v/>
      </c>
      <c r="AI20" s="49" t="str">
        <f t="shared" ca="1" si="13"/>
        <v/>
      </c>
      <c r="AJ20" s="49" t="str">
        <f t="shared" ca="1" si="13"/>
        <v/>
      </c>
      <c r="AK20" s="49" t="str">
        <f t="shared" ca="1" si="13"/>
        <v/>
      </c>
      <c r="AL20" s="49" t="str">
        <f t="shared" ca="1" si="13"/>
        <v/>
      </c>
      <c r="AM20" s="48" t="str">
        <f t="shared" ca="1" si="13"/>
        <v/>
      </c>
      <c r="AN20" s="48" t="str">
        <f t="shared" ca="1" si="13"/>
        <v/>
      </c>
      <c r="AO20" s="48" t="str">
        <f t="shared" ca="1" si="13"/>
        <v/>
      </c>
      <c r="AP20" s="48" t="str">
        <f t="shared" ca="1" si="13"/>
        <v/>
      </c>
      <c r="AQ20" s="48" t="str">
        <f t="shared" ca="1" si="13"/>
        <v/>
      </c>
      <c r="AR20" s="49" t="str">
        <f t="shared" ca="1" si="13"/>
        <v/>
      </c>
      <c r="AS20" s="49" t="str">
        <f t="shared" ca="1" si="13"/>
        <v/>
      </c>
      <c r="AT20" s="49" t="str">
        <f t="shared" ca="1" si="13"/>
        <v/>
      </c>
      <c r="AU20" s="49" t="str">
        <f t="shared" ca="1" si="13"/>
        <v/>
      </c>
      <c r="AV20" s="49" t="str">
        <f t="shared" ca="1" si="13"/>
        <v/>
      </c>
      <c r="AW20" s="48" t="str">
        <f t="shared" ca="1" si="13"/>
        <v/>
      </c>
      <c r="AX20" s="48" t="str">
        <f t="shared" ca="1" si="13"/>
        <v/>
      </c>
      <c r="AY20" s="48" t="str">
        <f t="shared" ca="1" si="13"/>
        <v/>
      </c>
      <c r="AZ20" s="48" t="str">
        <f t="shared" ca="1" si="13"/>
        <v/>
      </c>
      <c r="BA20" s="48" t="str">
        <f t="shared" ca="1" si="13"/>
        <v/>
      </c>
      <c r="BB20" s="49" t="str">
        <f t="shared" ca="1" si="13"/>
        <v/>
      </c>
      <c r="BC20" s="49" t="str">
        <f t="shared" ca="1" si="13"/>
        <v/>
      </c>
      <c r="BD20" s="49" t="str">
        <f t="shared" ca="1" si="13"/>
        <v/>
      </c>
      <c r="BE20" s="49" t="str">
        <f t="shared" ca="1" si="13"/>
        <v/>
      </c>
      <c r="BF20" s="49" t="str">
        <f t="shared" ca="1" si="13"/>
        <v/>
      </c>
      <c r="BG20" s="48" t="str">
        <f t="shared" ca="1" si="13"/>
        <v/>
      </c>
      <c r="BH20" s="48" t="str">
        <f t="shared" ca="1" si="13"/>
        <v/>
      </c>
      <c r="BI20" s="48" t="str">
        <f t="shared" ca="1" si="13"/>
        <v/>
      </c>
      <c r="BJ20" s="48" t="str">
        <f t="shared" ca="1" si="13"/>
        <v/>
      </c>
      <c r="BK20" s="48" t="str">
        <f t="shared" ca="1" si="13"/>
        <v/>
      </c>
      <c r="BL20" s="49" t="str">
        <f t="shared" ca="1" si="13"/>
        <v/>
      </c>
      <c r="BM20" s="49" t="str">
        <f t="shared" ca="1" si="13"/>
        <v/>
      </c>
      <c r="BN20" s="49" t="str">
        <f t="shared" ca="1" si="13"/>
        <v/>
      </c>
      <c r="BO20" s="49" t="str">
        <f t="shared" ca="1" si="13"/>
        <v/>
      </c>
      <c r="BP20" s="49" t="str">
        <f t="shared" ca="1" si="13"/>
        <v/>
      </c>
      <c r="BQ20" s="48" t="str">
        <f t="shared" ca="1" si="13"/>
        <v/>
      </c>
      <c r="BR20" s="48" t="str">
        <f t="shared" ca="1" si="13"/>
        <v/>
      </c>
      <c r="BS20" s="48" t="str">
        <f t="shared" ca="1" si="13"/>
        <v/>
      </c>
      <c r="BT20" s="48" t="str">
        <f t="shared" ca="1" si="13"/>
        <v/>
      </c>
      <c r="BU20" s="48" t="str">
        <f t="shared" ca="1" si="13"/>
        <v/>
      </c>
      <c r="BV20" s="49" t="str">
        <f t="shared" ca="1" si="13"/>
        <v/>
      </c>
      <c r="BW20" s="49" t="str">
        <f t="shared" ca="1" si="13"/>
        <v/>
      </c>
      <c r="BX20" s="49" t="str">
        <f t="shared" ca="1" si="13"/>
        <v/>
      </c>
      <c r="BY20" s="49" t="str">
        <f t="shared" ca="1" si="13"/>
        <v/>
      </c>
      <c r="BZ20" s="49" t="str">
        <f t="shared" ca="1" si="13"/>
        <v/>
      </c>
      <c r="CA20" s="48" t="str">
        <f t="shared" ca="1" si="13"/>
        <v/>
      </c>
      <c r="CB20" s="48" t="str">
        <f t="shared" ca="1" si="13"/>
        <v/>
      </c>
      <c r="CC20" s="48" t="str">
        <f t="shared" ca="1" si="13"/>
        <v/>
      </c>
      <c r="CD20" s="48" t="str">
        <f t="shared" ca="1" si="13"/>
        <v/>
      </c>
      <c r="CE20" s="48" t="str">
        <f t="shared" ca="1" si="13"/>
        <v/>
      </c>
    </row>
    <row r="21" spans="1:83" ht="15.75" customHeight="1" x14ac:dyDescent="0.4">
      <c r="A21" s="10"/>
      <c r="B21" s="40" t="s">
        <v>42</v>
      </c>
      <c r="C21" s="40" t="s">
        <v>46</v>
      </c>
      <c r="D21" s="41"/>
      <c r="E21" s="41"/>
      <c r="F21" s="41"/>
      <c r="G21" s="41"/>
      <c r="H21" s="42"/>
      <c r="I21" s="43"/>
      <c r="J21" s="44"/>
      <c r="K21" s="45"/>
      <c r="L21" s="45"/>
      <c r="M21" s="36">
        <f t="shared" si="1"/>
        <v>0</v>
      </c>
      <c r="N21" s="45"/>
      <c r="O21" s="45"/>
      <c r="P21" s="46"/>
      <c r="Q21" s="46"/>
      <c r="R21" s="47">
        <v>0</v>
      </c>
      <c r="S21" s="48" t="str">
        <f t="shared" ref="S21:CE21" ca="1" si="14">IF(AND(($I21&lt;=S$8),($J21&gt;=S$8)),"T","")</f>
        <v/>
      </c>
      <c r="T21" s="48" t="str">
        <f t="shared" ca="1" si="14"/>
        <v/>
      </c>
      <c r="U21" s="48" t="str">
        <f t="shared" ca="1" si="14"/>
        <v/>
      </c>
      <c r="V21" s="48" t="str">
        <f t="shared" ca="1" si="14"/>
        <v/>
      </c>
      <c r="W21" s="48" t="str">
        <f t="shared" ca="1" si="14"/>
        <v/>
      </c>
      <c r="X21" s="49" t="str">
        <f t="shared" ca="1" si="14"/>
        <v/>
      </c>
      <c r="Y21" s="49" t="str">
        <f t="shared" ca="1" si="14"/>
        <v/>
      </c>
      <c r="Z21" s="49" t="str">
        <f t="shared" ca="1" si="14"/>
        <v/>
      </c>
      <c r="AA21" s="49" t="str">
        <f t="shared" ca="1" si="14"/>
        <v/>
      </c>
      <c r="AB21" s="49" t="str">
        <f t="shared" ca="1" si="14"/>
        <v/>
      </c>
      <c r="AC21" s="48" t="str">
        <f t="shared" ca="1" si="14"/>
        <v/>
      </c>
      <c r="AD21" s="48" t="str">
        <f t="shared" ca="1" si="14"/>
        <v/>
      </c>
      <c r="AE21" s="48" t="str">
        <f t="shared" ca="1" si="14"/>
        <v/>
      </c>
      <c r="AF21" s="48" t="str">
        <f t="shared" ca="1" si="14"/>
        <v/>
      </c>
      <c r="AG21" s="48" t="str">
        <f t="shared" ca="1" si="14"/>
        <v/>
      </c>
      <c r="AH21" s="49" t="str">
        <f t="shared" ca="1" si="14"/>
        <v/>
      </c>
      <c r="AI21" s="49" t="str">
        <f t="shared" ca="1" si="14"/>
        <v/>
      </c>
      <c r="AJ21" s="49" t="str">
        <f t="shared" ca="1" si="14"/>
        <v/>
      </c>
      <c r="AK21" s="49" t="str">
        <f t="shared" ca="1" si="14"/>
        <v/>
      </c>
      <c r="AL21" s="49" t="str">
        <f t="shared" ca="1" si="14"/>
        <v/>
      </c>
      <c r="AM21" s="48" t="str">
        <f t="shared" ca="1" si="14"/>
        <v/>
      </c>
      <c r="AN21" s="48" t="str">
        <f t="shared" ca="1" si="14"/>
        <v/>
      </c>
      <c r="AO21" s="48" t="str">
        <f t="shared" ca="1" si="14"/>
        <v/>
      </c>
      <c r="AP21" s="48" t="str">
        <f t="shared" ca="1" si="14"/>
        <v/>
      </c>
      <c r="AQ21" s="48" t="str">
        <f t="shared" ca="1" si="14"/>
        <v/>
      </c>
      <c r="AR21" s="49" t="str">
        <f t="shared" ca="1" si="14"/>
        <v/>
      </c>
      <c r="AS21" s="49" t="str">
        <f t="shared" ca="1" si="14"/>
        <v/>
      </c>
      <c r="AT21" s="49" t="str">
        <f t="shared" ca="1" si="14"/>
        <v/>
      </c>
      <c r="AU21" s="49" t="str">
        <f t="shared" ca="1" si="14"/>
        <v/>
      </c>
      <c r="AV21" s="49" t="str">
        <f t="shared" ca="1" si="14"/>
        <v/>
      </c>
      <c r="AW21" s="48" t="str">
        <f t="shared" ca="1" si="14"/>
        <v/>
      </c>
      <c r="AX21" s="48" t="str">
        <f t="shared" ca="1" si="14"/>
        <v/>
      </c>
      <c r="AY21" s="48" t="str">
        <f t="shared" ca="1" si="14"/>
        <v/>
      </c>
      <c r="AZ21" s="48" t="str">
        <f t="shared" ca="1" si="14"/>
        <v/>
      </c>
      <c r="BA21" s="48" t="str">
        <f t="shared" ca="1" si="14"/>
        <v/>
      </c>
      <c r="BB21" s="49" t="str">
        <f t="shared" ca="1" si="14"/>
        <v/>
      </c>
      <c r="BC21" s="49" t="str">
        <f t="shared" ca="1" si="14"/>
        <v/>
      </c>
      <c r="BD21" s="49" t="str">
        <f t="shared" ca="1" si="14"/>
        <v/>
      </c>
      <c r="BE21" s="49" t="str">
        <f t="shared" ca="1" si="14"/>
        <v/>
      </c>
      <c r="BF21" s="49" t="str">
        <f t="shared" ca="1" si="14"/>
        <v/>
      </c>
      <c r="BG21" s="48" t="str">
        <f t="shared" ca="1" si="14"/>
        <v/>
      </c>
      <c r="BH21" s="48" t="str">
        <f t="shared" ca="1" si="14"/>
        <v/>
      </c>
      <c r="BI21" s="48" t="str">
        <f t="shared" ca="1" si="14"/>
        <v/>
      </c>
      <c r="BJ21" s="48" t="str">
        <f t="shared" ca="1" si="14"/>
        <v/>
      </c>
      <c r="BK21" s="48" t="str">
        <f t="shared" ca="1" si="14"/>
        <v/>
      </c>
      <c r="BL21" s="49" t="str">
        <f t="shared" ca="1" si="14"/>
        <v/>
      </c>
      <c r="BM21" s="49" t="str">
        <f t="shared" ca="1" si="14"/>
        <v/>
      </c>
      <c r="BN21" s="49" t="str">
        <f t="shared" ca="1" si="14"/>
        <v/>
      </c>
      <c r="BO21" s="49" t="str">
        <f t="shared" ca="1" si="14"/>
        <v/>
      </c>
      <c r="BP21" s="49" t="str">
        <f t="shared" ca="1" si="14"/>
        <v/>
      </c>
      <c r="BQ21" s="48" t="str">
        <f t="shared" ca="1" si="14"/>
        <v/>
      </c>
      <c r="BR21" s="48" t="str">
        <f t="shared" ca="1" si="14"/>
        <v/>
      </c>
      <c r="BS21" s="48" t="str">
        <f t="shared" ca="1" si="14"/>
        <v/>
      </c>
      <c r="BT21" s="48" t="str">
        <f t="shared" ca="1" si="14"/>
        <v/>
      </c>
      <c r="BU21" s="48" t="str">
        <f t="shared" ca="1" si="14"/>
        <v/>
      </c>
      <c r="BV21" s="49" t="str">
        <f t="shared" ca="1" si="14"/>
        <v/>
      </c>
      <c r="BW21" s="49" t="str">
        <f t="shared" ca="1" si="14"/>
        <v/>
      </c>
      <c r="BX21" s="49" t="str">
        <f t="shared" ca="1" si="14"/>
        <v/>
      </c>
      <c r="BY21" s="49" t="str">
        <f t="shared" ca="1" si="14"/>
        <v/>
      </c>
      <c r="BZ21" s="49" t="str">
        <f t="shared" ca="1" si="14"/>
        <v/>
      </c>
      <c r="CA21" s="48" t="str">
        <f t="shared" ca="1" si="14"/>
        <v/>
      </c>
      <c r="CB21" s="48" t="str">
        <f t="shared" ca="1" si="14"/>
        <v/>
      </c>
      <c r="CC21" s="48" t="str">
        <f t="shared" ca="1" si="14"/>
        <v/>
      </c>
      <c r="CD21" s="48" t="str">
        <f t="shared" ca="1" si="14"/>
        <v/>
      </c>
      <c r="CE21" s="48" t="str">
        <f t="shared" ca="1" si="14"/>
        <v/>
      </c>
    </row>
    <row r="22" spans="1:83" ht="15.75" customHeight="1" x14ac:dyDescent="0.4">
      <c r="A22" s="10"/>
      <c r="B22" s="40" t="s">
        <v>42</v>
      </c>
      <c r="C22" s="40" t="s">
        <v>46</v>
      </c>
      <c r="D22" s="41"/>
      <c r="E22" s="41"/>
      <c r="F22" s="41"/>
      <c r="G22" s="41"/>
      <c r="H22" s="42"/>
      <c r="I22" s="43"/>
      <c r="J22" s="44"/>
      <c r="K22" s="45"/>
      <c r="L22" s="45"/>
      <c r="M22" s="36">
        <f t="shared" si="1"/>
        <v>0</v>
      </c>
      <c r="N22" s="45"/>
      <c r="O22" s="45"/>
      <c r="P22" s="46"/>
      <c r="Q22" s="46"/>
      <c r="R22" s="47">
        <v>0</v>
      </c>
      <c r="S22" s="48" t="str">
        <f t="shared" ref="S22:CE22" ca="1" si="15">IF(AND(($I22&lt;=S$8),($J22&gt;=S$8)),"T","")</f>
        <v/>
      </c>
      <c r="T22" s="48" t="str">
        <f t="shared" ca="1" si="15"/>
        <v/>
      </c>
      <c r="U22" s="48" t="str">
        <f t="shared" ca="1" si="15"/>
        <v/>
      </c>
      <c r="V22" s="48" t="str">
        <f t="shared" ca="1" si="15"/>
        <v/>
      </c>
      <c r="W22" s="48" t="str">
        <f t="shared" ca="1" si="15"/>
        <v/>
      </c>
      <c r="X22" s="49" t="str">
        <f t="shared" ca="1" si="15"/>
        <v/>
      </c>
      <c r="Y22" s="49" t="str">
        <f t="shared" ca="1" si="15"/>
        <v/>
      </c>
      <c r="Z22" s="49" t="str">
        <f t="shared" ca="1" si="15"/>
        <v/>
      </c>
      <c r="AA22" s="49" t="str">
        <f t="shared" ca="1" si="15"/>
        <v/>
      </c>
      <c r="AB22" s="49" t="str">
        <f t="shared" ca="1" si="15"/>
        <v/>
      </c>
      <c r="AC22" s="48" t="str">
        <f t="shared" ca="1" si="15"/>
        <v/>
      </c>
      <c r="AD22" s="48" t="str">
        <f t="shared" ca="1" si="15"/>
        <v/>
      </c>
      <c r="AE22" s="48" t="str">
        <f t="shared" ca="1" si="15"/>
        <v/>
      </c>
      <c r="AF22" s="48" t="str">
        <f t="shared" ca="1" si="15"/>
        <v/>
      </c>
      <c r="AG22" s="48" t="str">
        <f t="shared" ca="1" si="15"/>
        <v/>
      </c>
      <c r="AH22" s="49" t="str">
        <f t="shared" ca="1" si="15"/>
        <v/>
      </c>
      <c r="AI22" s="49" t="str">
        <f t="shared" ca="1" si="15"/>
        <v/>
      </c>
      <c r="AJ22" s="49" t="str">
        <f t="shared" ca="1" si="15"/>
        <v/>
      </c>
      <c r="AK22" s="49" t="str">
        <f t="shared" ca="1" si="15"/>
        <v/>
      </c>
      <c r="AL22" s="49" t="str">
        <f t="shared" ca="1" si="15"/>
        <v/>
      </c>
      <c r="AM22" s="48" t="str">
        <f t="shared" ca="1" si="15"/>
        <v/>
      </c>
      <c r="AN22" s="48" t="str">
        <f t="shared" ca="1" si="15"/>
        <v/>
      </c>
      <c r="AO22" s="48" t="str">
        <f t="shared" ca="1" si="15"/>
        <v/>
      </c>
      <c r="AP22" s="48" t="str">
        <f t="shared" ca="1" si="15"/>
        <v/>
      </c>
      <c r="AQ22" s="48" t="str">
        <f t="shared" ca="1" si="15"/>
        <v/>
      </c>
      <c r="AR22" s="49" t="str">
        <f t="shared" ca="1" si="15"/>
        <v/>
      </c>
      <c r="AS22" s="49" t="str">
        <f t="shared" ca="1" si="15"/>
        <v/>
      </c>
      <c r="AT22" s="49" t="str">
        <f t="shared" ca="1" si="15"/>
        <v/>
      </c>
      <c r="AU22" s="49" t="str">
        <f t="shared" ca="1" si="15"/>
        <v/>
      </c>
      <c r="AV22" s="49" t="str">
        <f t="shared" ca="1" si="15"/>
        <v/>
      </c>
      <c r="AW22" s="48" t="str">
        <f t="shared" ca="1" si="15"/>
        <v/>
      </c>
      <c r="AX22" s="48" t="str">
        <f t="shared" ca="1" si="15"/>
        <v/>
      </c>
      <c r="AY22" s="48" t="str">
        <f t="shared" ca="1" si="15"/>
        <v/>
      </c>
      <c r="AZ22" s="48" t="str">
        <f t="shared" ca="1" si="15"/>
        <v/>
      </c>
      <c r="BA22" s="48" t="str">
        <f t="shared" ca="1" si="15"/>
        <v/>
      </c>
      <c r="BB22" s="49" t="str">
        <f t="shared" ca="1" si="15"/>
        <v/>
      </c>
      <c r="BC22" s="49" t="str">
        <f t="shared" ca="1" si="15"/>
        <v/>
      </c>
      <c r="BD22" s="49" t="str">
        <f t="shared" ca="1" si="15"/>
        <v/>
      </c>
      <c r="BE22" s="49" t="str">
        <f t="shared" ca="1" si="15"/>
        <v/>
      </c>
      <c r="BF22" s="49" t="str">
        <f t="shared" ca="1" si="15"/>
        <v/>
      </c>
      <c r="BG22" s="48" t="str">
        <f t="shared" ca="1" si="15"/>
        <v/>
      </c>
      <c r="BH22" s="48" t="str">
        <f t="shared" ca="1" si="15"/>
        <v/>
      </c>
      <c r="BI22" s="48" t="str">
        <f t="shared" ca="1" si="15"/>
        <v/>
      </c>
      <c r="BJ22" s="48" t="str">
        <f t="shared" ca="1" si="15"/>
        <v/>
      </c>
      <c r="BK22" s="48" t="str">
        <f t="shared" ca="1" si="15"/>
        <v/>
      </c>
      <c r="BL22" s="49" t="str">
        <f t="shared" ca="1" si="15"/>
        <v/>
      </c>
      <c r="BM22" s="49" t="str">
        <f t="shared" ca="1" si="15"/>
        <v/>
      </c>
      <c r="BN22" s="49" t="str">
        <f t="shared" ca="1" si="15"/>
        <v/>
      </c>
      <c r="BO22" s="49" t="str">
        <f t="shared" ca="1" si="15"/>
        <v/>
      </c>
      <c r="BP22" s="49" t="str">
        <f t="shared" ca="1" si="15"/>
        <v/>
      </c>
      <c r="BQ22" s="48" t="str">
        <f t="shared" ca="1" si="15"/>
        <v/>
      </c>
      <c r="BR22" s="48" t="str">
        <f t="shared" ca="1" si="15"/>
        <v/>
      </c>
      <c r="BS22" s="48" t="str">
        <f t="shared" ca="1" si="15"/>
        <v/>
      </c>
      <c r="BT22" s="48" t="str">
        <f t="shared" ca="1" si="15"/>
        <v/>
      </c>
      <c r="BU22" s="48" t="str">
        <f t="shared" ca="1" si="15"/>
        <v/>
      </c>
      <c r="BV22" s="49" t="str">
        <f t="shared" ca="1" si="15"/>
        <v/>
      </c>
      <c r="BW22" s="49" t="str">
        <f t="shared" ca="1" si="15"/>
        <v/>
      </c>
      <c r="BX22" s="49" t="str">
        <f t="shared" ca="1" si="15"/>
        <v/>
      </c>
      <c r="BY22" s="49" t="str">
        <f t="shared" ca="1" si="15"/>
        <v/>
      </c>
      <c r="BZ22" s="49" t="str">
        <f t="shared" ca="1" si="15"/>
        <v/>
      </c>
      <c r="CA22" s="48" t="str">
        <f t="shared" ca="1" si="15"/>
        <v/>
      </c>
      <c r="CB22" s="48" t="str">
        <f t="shared" ca="1" si="15"/>
        <v/>
      </c>
      <c r="CC22" s="48" t="str">
        <f t="shared" ca="1" si="15"/>
        <v/>
      </c>
      <c r="CD22" s="48" t="str">
        <f t="shared" ca="1" si="15"/>
        <v/>
      </c>
      <c r="CE22" s="48" t="str">
        <f t="shared" ca="1" si="15"/>
        <v/>
      </c>
    </row>
    <row r="23" spans="1:83" ht="15.75" customHeight="1" x14ac:dyDescent="0.4">
      <c r="A23" s="10"/>
      <c r="B23" s="31" t="s">
        <v>42</v>
      </c>
      <c r="C23" s="31" t="s">
        <v>43</v>
      </c>
      <c r="D23" s="32" t="s">
        <v>44</v>
      </c>
      <c r="E23" s="32"/>
      <c r="F23" s="32"/>
      <c r="G23" s="32"/>
      <c r="H23" s="31"/>
      <c r="I23" s="33">
        <f t="array" ref="I23">MIN(IF(I24:I29="","",I24:I29))</f>
        <v>0</v>
      </c>
      <c r="J23" s="34">
        <f>MAX(J24:J29)</f>
        <v>0</v>
      </c>
      <c r="K23" s="35"/>
      <c r="L23" s="35"/>
      <c r="M23" s="36">
        <f t="shared" si="1"/>
        <v>0</v>
      </c>
      <c r="N23" s="35"/>
      <c r="O23" s="35"/>
      <c r="P23" s="37"/>
      <c r="Q23" s="37"/>
      <c r="R23" s="38">
        <f>AVERAGE(R24:R29)</f>
        <v>0.74333333333333329</v>
      </c>
      <c r="S23" s="39" t="str">
        <f ca="1">IF(AND(($I24&lt;=S$8),($J24&gt;=S$8)),"P","")</f>
        <v/>
      </c>
      <c r="T23" s="39" t="str">
        <f t="shared" ref="T23:CE23" ca="1" si="16">IF(AND(($I23&lt;=T$8),($J23&gt;=T$8)),"P","")</f>
        <v/>
      </c>
      <c r="U23" s="39" t="str">
        <f t="shared" ca="1" si="16"/>
        <v/>
      </c>
      <c r="V23" s="39" t="str">
        <f t="shared" ca="1" si="16"/>
        <v/>
      </c>
      <c r="W23" s="39" t="str">
        <f t="shared" ca="1" si="16"/>
        <v/>
      </c>
      <c r="X23" s="39" t="str">
        <f t="shared" ca="1" si="16"/>
        <v/>
      </c>
      <c r="Y23" s="39" t="str">
        <f t="shared" ca="1" si="16"/>
        <v/>
      </c>
      <c r="Z23" s="39" t="str">
        <f t="shared" ca="1" si="16"/>
        <v/>
      </c>
      <c r="AA23" s="39" t="str">
        <f t="shared" ca="1" si="16"/>
        <v/>
      </c>
      <c r="AB23" s="39" t="str">
        <f t="shared" ca="1" si="16"/>
        <v/>
      </c>
      <c r="AC23" s="39" t="str">
        <f t="shared" ca="1" si="16"/>
        <v/>
      </c>
      <c r="AD23" s="39" t="str">
        <f t="shared" ca="1" si="16"/>
        <v/>
      </c>
      <c r="AE23" s="39" t="str">
        <f t="shared" ca="1" si="16"/>
        <v/>
      </c>
      <c r="AF23" s="39" t="str">
        <f t="shared" ca="1" si="16"/>
        <v/>
      </c>
      <c r="AG23" s="39" t="str">
        <f t="shared" ca="1" si="16"/>
        <v/>
      </c>
      <c r="AH23" s="39" t="str">
        <f t="shared" ca="1" si="16"/>
        <v/>
      </c>
      <c r="AI23" s="39" t="str">
        <f t="shared" ca="1" si="16"/>
        <v/>
      </c>
      <c r="AJ23" s="39" t="str">
        <f t="shared" ca="1" si="16"/>
        <v/>
      </c>
      <c r="AK23" s="39" t="str">
        <f t="shared" ca="1" si="16"/>
        <v/>
      </c>
      <c r="AL23" s="39" t="str">
        <f t="shared" ca="1" si="16"/>
        <v/>
      </c>
      <c r="AM23" s="39" t="str">
        <f t="shared" ca="1" si="16"/>
        <v/>
      </c>
      <c r="AN23" s="39" t="str">
        <f t="shared" ca="1" si="16"/>
        <v/>
      </c>
      <c r="AO23" s="39" t="str">
        <f t="shared" ca="1" si="16"/>
        <v/>
      </c>
      <c r="AP23" s="39" t="str">
        <f t="shared" ca="1" si="16"/>
        <v/>
      </c>
      <c r="AQ23" s="39" t="str">
        <f t="shared" ca="1" si="16"/>
        <v/>
      </c>
      <c r="AR23" s="39" t="str">
        <f t="shared" ca="1" si="16"/>
        <v/>
      </c>
      <c r="AS23" s="39" t="str">
        <f t="shared" ca="1" si="16"/>
        <v/>
      </c>
      <c r="AT23" s="39" t="str">
        <f t="shared" ca="1" si="16"/>
        <v/>
      </c>
      <c r="AU23" s="39" t="str">
        <f t="shared" ca="1" si="16"/>
        <v/>
      </c>
      <c r="AV23" s="39" t="str">
        <f t="shared" ca="1" si="16"/>
        <v/>
      </c>
      <c r="AW23" s="39" t="str">
        <f t="shared" ca="1" si="16"/>
        <v/>
      </c>
      <c r="AX23" s="39" t="str">
        <f t="shared" ca="1" si="16"/>
        <v/>
      </c>
      <c r="AY23" s="39" t="str">
        <f t="shared" ca="1" si="16"/>
        <v/>
      </c>
      <c r="AZ23" s="39" t="str">
        <f t="shared" ca="1" si="16"/>
        <v/>
      </c>
      <c r="BA23" s="39" t="str">
        <f t="shared" ca="1" si="16"/>
        <v/>
      </c>
      <c r="BB23" s="39" t="str">
        <f t="shared" ca="1" si="16"/>
        <v/>
      </c>
      <c r="BC23" s="39" t="str">
        <f t="shared" ca="1" si="16"/>
        <v/>
      </c>
      <c r="BD23" s="39" t="str">
        <f t="shared" ca="1" si="16"/>
        <v/>
      </c>
      <c r="BE23" s="39" t="str">
        <f t="shared" ca="1" si="16"/>
        <v/>
      </c>
      <c r="BF23" s="39" t="str">
        <f t="shared" ca="1" si="16"/>
        <v/>
      </c>
      <c r="BG23" s="39" t="str">
        <f t="shared" ca="1" si="16"/>
        <v/>
      </c>
      <c r="BH23" s="39" t="str">
        <f t="shared" ca="1" si="16"/>
        <v/>
      </c>
      <c r="BI23" s="39" t="str">
        <f t="shared" ca="1" si="16"/>
        <v/>
      </c>
      <c r="BJ23" s="39" t="str">
        <f t="shared" ca="1" si="16"/>
        <v/>
      </c>
      <c r="BK23" s="39" t="str">
        <f t="shared" ca="1" si="16"/>
        <v/>
      </c>
      <c r="BL23" s="39" t="str">
        <f t="shared" ca="1" si="16"/>
        <v/>
      </c>
      <c r="BM23" s="39" t="str">
        <f t="shared" ca="1" si="16"/>
        <v/>
      </c>
      <c r="BN23" s="39" t="str">
        <f t="shared" ca="1" si="16"/>
        <v/>
      </c>
      <c r="BO23" s="39" t="str">
        <f t="shared" ca="1" si="16"/>
        <v/>
      </c>
      <c r="BP23" s="39" t="str">
        <f t="shared" ca="1" si="16"/>
        <v/>
      </c>
      <c r="BQ23" s="39" t="str">
        <f t="shared" ca="1" si="16"/>
        <v/>
      </c>
      <c r="BR23" s="39" t="str">
        <f t="shared" ca="1" si="16"/>
        <v/>
      </c>
      <c r="BS23" s="39" t="str">
        <f t="shared" ca="1" si="16"/>
        <v/>
      </c>
      <c r="BT23" s="39" t="str">
        <f t="shared" ca="1" si="16"/>
        <v/>
      </c>
      <c r="BU23" s="39" t="str">
        <f t="shared" ca="1" si="16"/>
        <v/>
      </c>
      <c r="BV23" s="39" t="str">
        <f t="shared" ca="1" si="16"/>
        <v/>
      </c>
      <c r="BW23" s="39" t="str">
        <f t="shared" ca="1" si="16"/>
        <v/>
      </c>
      <c r="BX23" s="39" t="str">
        <f t="shared" ca="1" si="16"/>
        <v/>
      </c>
      <c r="BY23" s="39" t="str">
        <f t="shared" ca="1" si="16"/>
        <v/>
      </c>
      <c r="BZ23" s="39" t="str">
        <f t="shared" ca="1" si="16"/>
        <v/>
      </c>
      <c r="CA23" s="39" t="str">
        <f t="shared" ca="1" si="16"/>
        <v/>
      </c>
      <c r="CB23" s="39" t="str">
        <f t="shared" ca="1" si="16"/>
        <v/>
      </c>
      <c r="CC23" s="39" t="str">
        <f t="shared" ca="1" si="16"/>
        <v/>
      </c>
      <c r="CD23" s="39" t="str">
        <f t="shared" ca="1" si="16"/>
        <v/>
      </c>
      <c r="CE23" s="39" t="str">
        <f t="shared" ca="1" si="16"/>
        <v/>
      </c>
    </row>
    <row r="24" spans="1:83" ht="15.75" customHeight="1" x14ac:dyDescent="0.4">
      <c r="A24" s="10"/>
      <c r="B24" s="40" t="s">
        <v>42</v>
      </c>
      <c r="C24" s="40" t="s">
        <v>43</v>
      </c>
      <c r="D24" s="41" t="s">
        <v>47</v>
      </c>
      <c r="E24" s="41"/>
      <c r="F24" s="41"/>
      <c r="G24" s="41"/>
      <c r="H24" s="42"/>
      <c r="I24" s="43"/>
      <c r="J24" s="44"/>
      <c r="K24" s="45"/>
      <c r="L24" s="45"/>
      <c r="M24" s="36">
        <f t="shared" si="1"/>
        <v>0</v>
      </c>
      <c r="N24" s="45"/>
      <c r="O24" s="45"/>
      <c r="P24" s="46"/>
      <c r="Q24" s="46"/>
      <c r="R24" s="47">
        <v>0.33</v>
      </c>
      <c r="S24" s="48" t="str">
        <f t="shared" ref="S24:CE24" ca="1" si="17">IF(AND(($I24&lt;=S$8),($J24&gt;=S$8)),"T","")</f>
        <v/>
      </c>
      <c r="T24" s="48" t="str">
        <f t="shared" ca="1" si="17"/>
        <v/>
      </c>
      <c r="U24" s="48" t="str">
        <f t="shared" ca="1" si="17"/>
        <v/>
      </c>
      <c r="V24" s="48" t="str">
        <f t="shared" ca="1" si="17"/>
        <v/>
      </c>
      <c r="W24" s="48" t="str">
        <f t="shared" ca="1" si="17"/>
        <v/>
      </c>
      <c r="X24" s="49" t="str">
        <f t="shared" ca="1" si="17"/>
        <v/>
      </c>
      <c r="Y24" s="49" t="str">
        <f t="shared" ca="1" si="17"/>
        <v/>
      </c>
      <c r="Z24" s="49" t="str">
        <f t="shared" ca="1" si="17"/>
        <v/>
      </c>
      <c r="AA24" s="49" t="str">
        <f t="shared" ca="1" si="17"/>
        <v/>
      </c>
      <c r="AB24" s="49" t="str">
        <f t="shared" ca="1" si="17"/>
        <v/>
      </c>
      <c r="AC24" s="48" t="str">
        <f t="shared" ca="1" si="17"/>
        <v/>
      </c>
      <c r="AD24" s="48" t="str">
        <f t="shared" ca="1" si="17"/>
        <v/>
      </c>
      <c r="AE24" s="48" t="str">
        <f t="shared" ca="1" si="17"/>
        <v/>
      </c>
      <c r="AF24" s="48" t="str">
        <f t="shared" ca="1" si="17"/>
        <v/>
      </c>
      <c r="AG24" s="48" t="str">
        <f t="shared" ca="1" si="17"/>
        <v/>
      </c>
      <c r="AH24" s="49" t="str">
        <f t="shared" ca="1" si="17"/>
        <v/>
      </c>
      <c r="AI24" s="49" t="str">
        <f t="shared" ca="1" si="17"/>
        <v/>
      </c>
      <c r="AJ24" s="49" t="str">
        <f t="shared" ca="1" si="17"/>
        <v/>
      </c>
      <c r="AK24" s="49" t="str">
        <f t="shared" ca="1" si="17"/>
        <v/>
      </c>
      <c r="AL24" s="49" t="str">
        <f t="shared" ca="1" si="17"/>
        <v/>
      </c>
      <c r="AM24" s="48" t="str">
        <f t="shared" ca="1" si="17"/>
        <v/>
      </c>
      <c r="AN24" s="48" t="str">
        <f t="shared" ca="1" si="17"/>
        <v/>
      </c>
      <c r="AO24" s="48" t="str">
        <f t="shared" ca="1" si="17"/>
        <v/>
      </c>
      <c r="AP24" s="48" t="str">
        <f t="shared" ca="1" si="17"/>
        <v/>
      </c>
      <c r="AQ24" s="48" t="str">
        <f t="shared" ca="1" si="17"/>
        <v/>
      </c>
      <c r="AR24" s="49" t="str">
        <f t="shared" ca="1" si="17"/>
        <v/>
      </c>
      <c r="AS24" s="49" t="str">
        <f t="shared" ca="1" si="17"/>
        <v/>
      </c>
      <c r="AT24" s="49" t="str">
        <f t="shared" ca="1" si="17"/>
        <v/>
      </c>
      <c r="AU24" s="49" t="str">
        <f t="shared" ca="1" si="17"/>
        <v/>
      </c>
      <c r="AV24" s="49" t="str">
        <f t="shared" ca="1" si="17"/>
        <v/>
      </c>
      <c r="AW24" s="48" t="str">
        <f t="shared" ca="1" si="17"/>
        <v/>
      </c>
      <c r="AX24" s="48" t="str">
        <f t="shared" ca="1" si="17"/>
        <v/>
      </c>
      <c r="AY24" s="48" t="str">
        <f t="shared" ca="1" si="17"/>
        <v/>
      </c>
      <c r="AZ24" s="48" t="str">
        <f t="shared" ca="1" si="17"/>
        <v/>
      </c>
      <c r="BA24" s="48" t="str">
        <f t="shared" ca="1" si="17"/>
        <v/>
      </c>
      <c r="BB24" s="49" t="str">
        <f t="shared" ca="1" si="17"/>
        <v/>
      </c>
      <c r="BC24" s="49" t="str">
        <f t="shared" ca="1" si="17"/>
        <v/>
      </c>
      <c r="BD24" s="49" t="str">
        <f t="shared" ca="1" si="17"/>
        <v/>
      </c>
      <c r="BE24" s="49" t="str">
        <f t="shared" ca="1" si="17"/>
        <v/>
      </c>
      <c r="BF24" s="49" t="str">
        <f t="shared" ca="1" si="17"/>
        <v/>
      </c>
      <c r="BG24" s="48" t="str">
        <f t="shared" ca="1" si="17"/>
        <v/>
      </c>
      <c r="BH24" s="48" t="str">
        <f t="shared" ca="1" si="17"/>
        <v/>
      </c>
      <c r="BI24" s="48" t="str">
        <f t="shared" ca="1" si="17"/>
        <v/>
      </c>
      <c r="BJ24" s="48" t="str">
        <f t="shared" ca="1" si="17"/>
        <v/>
      </c>
      <c r="BK24" s="48" t="str">
        <f t="shared" ca="1" si="17"/>
        <v/>
      </c>
      <c r="BL24" s="49" t="str">
        <f t="shared" ca="1" si="17"/>
        <v/>
      </c>
      <c r="BM24" s="49" t="str">
        <f t="shared" ca="1" si="17"/>
        <v/>
      </c>
      <c r="BN24" s="49" t="str">
        <f t="shared" ca="1" si="17"/>
        <v/>
      </c>
      <c r="BO24" s="49" t="str">
        <f t="shared" ca="1" si="17"/>
        <v/>
      </c>
      <c r="BP24" s="49" t="str">
        <f t="shared" ca="1" si="17"/>
        <v/>
      </c>
      <c r="BQ24" s="48" t="str">
        <f t="shared" ca="1" si="17"/>
        <v/>
      </c>
      <c r="BR24" s="48" t="str">
        <f t="shared" ca="1" si="17"/>
        <v/>
      </c>
      <c r="BS24" s="48" t="str">
        <f t="shared" ca="1" si="17"/>
        <v/>
      </c>
      <c r="BT24" s="48" t="str">
        <f t="shared" ca="1" si="17"/>
        <v/>
      </c>
      <c r="BU24" s="48" t="str">
        <f t="shared" ca="1" si="17"/>
        <v/>
      </c>
      <c r="BV24" s="49" t="str">
        <f t="shared" ca="1" si="17"/>
        <v/>
      </c>
      <c r="BW24" s="49" t="str">
        <f t="shared" ca="1" si="17"/>
        <v/>
      </c>
      <c r="BX24" s="49" t="str">
        <f t="shared" ca="1" si="17"/>
        <v/>
      </c>
      <c r="BY24" s="49" t="str">
        <f t="shared" ca="1" si="17"/>
        <v/>
      </c>
      <c r="BZ24" s="49" t="str">
        <f t="shared" ca="1" si="17"/>
        <v/>
      </c>
      <c r="CA24" s="48" t="str">
        <f t="shared" ca="1" si="17"/>
        <v/>
      </c>
      <c r="CB24" s="48" t="str">
        <f t="shared" ca="1" si="17"/>
        <v/>
      </c>
      <c r="CC24" s="48" t="str">
        <f t="shared" ca="1" si="17"/>
        <v/>
      </c>
      <c r="CD24" s="48" t="str">
        <f t="shared" ca="1" si="17"/>
        <v/>
      </c>
      <c r="CE24" s="48" t="str">
        <f t="shared" ca="1" si="17"/>
        <v/>
      </c>
    </row>
    <row r="25" spans="1:83" ht="15.75" customHeight="1" x14ac:dyDescent="0.4">
      <c r="A25" s="10"/>
      <c r="B25" s="40" t="s">
        <v>42</v>
      </c>
      <c r="C25" s="40" t="s">
        <v>43</v>
      </c>
      <c r="D25" s="41" t="s">
        <v>49</v>
      </c>
      <c r="E25" s="41"/>
      <c r="F25" s="41"/>
      <c r="G25" s="41"/>
      <c r="H25" s="42"/>
      <c r="I25" s="43"/>
      <c r="J25" s="44"/>
      <c r="K25" s="45"/>
      <c r="L25" s="45"/>
      <c r="M25" s="36">
        <f t="shared" si="1"/>
        <v>0</v>
      </c>
      <c r="N25" s="45"/>
      <c r="O25" s="45"/>
      <c r="P25" s="46"/>
      <c r="Q25" s="46"/>
      <c r="R25" s="47">
        <v>1</v>
      </c>
      <c r="S25" s="48" t="str">
        <f t="shared" ref="S25:CE25" ca="1" si="18">IF(AND(($I25&lt;=S$8),($J25&gt;=S$8)),"T","")</f>
        <v/>
      </c>
      <c r="T25" s="48" t="str">
        <f t="shared" ca="1" si="18"/>
        <v/>
      </c>
      <c r="U25" s="48" t="str">
        <f t="shared" ca="1" si="18"/>
        <v/>
      </c>
      <c r="V25" s="48" t="str">
        <f t="shared" ca="1" si="18"/>
        <v/>
      </c>
      <c r="W25" s="48" t="str">
        <f t="shared" ca="1" si="18"/>
        <v/>
      </c>
      <c r="X25" s="49" t="str">
        <f t="shared" ca="1" si="18"/>
        <v/>
      </c>
      <c r="Y25" s="49" t="str">
        <f t="shared" ca="1" si="18"/>
        <v/>
      </c>
      <c r="Z25" s="49" t="str">
        <f t="shared" ca="1" si="18"/>
        <v/>
      </c>
      <c r="AA25" s="49" t="str">
        <f t="shared" ca="1" si="18"/>
        <v/>
      </c>
      <c r="AB25" s="49" t="str">
        <f t="shared" ca="1" si="18"/>
        <v/>
      </c>
      <c r="AC25" s="48" t="str">
        <f t="shared" ca="1" si="18"/>
        <v/>
      </c>
      <c r="AD25" s="48" t="str">
        <f t="shared" ca="1" si="18"/>
        <v/>
      </c>
      <c r="AE25" s="48" t="str">
        <f t="shared" ca="1" si="18"/>
        <v/>
      </c>
      <c r="AF25" s="48" t="str">
        <f t="shared" ca="1" si="18"/>
        <v/>
      </c>
      <c r="AG25" s="48" t="str">
        <f t="shared" ca="1" si="18"/>
        <v/>
      </c>
      <c r="AH25" s="49" t="str">
        <f t="shared" ca="1" si="18"/>
        <v/>
      </c>
      <c r="AI25" s="49" t="str">
        <f t="shared" ca="1" si="18"/>
        <v/>
      </c>
      <c r="AJ25" s="49" t="str">
        <f t="shared" ca="1" si="18"/>
        <v/>
      </c>
      <c r="AK25" s="49" t="str">
        <f t="shared" ca="1" si="18"/>
        <v/>
      </c>
      <c r="AL25" s="49" t="str">
        <f t="shared" ca="1" si="18"/>
        <v/>
      </c>
      <c r="AM25" s="48" t="str">
        <f t="shared" ca="1" si="18"/>
        <v/>
      </c>
      <c r="AN25" s="48" t="str">
        <f t="shared" ca="1" si="18"/>
        <v/>
      </c>
      <c r="AO25" s="48" t="str">
        <f t="shared" ca="1" si="18"/>
        <v/>
      </c>
      <c r="AP25" s="48" t="str">
        <f t="shared" ca="1" si="18"/>
        <v/>
      </c>
      <c r="AQ25" s="48" t="str">
        <f t="shared" ca="1" si="18"/>
        <v/>
      </c>
      <c r="AR25" s="49" t="str">
        <f t="shared" ca="1" si="18"/>
        <v/>
      </c>
      <c r="AS25" s="49" t="str">
        <f t="shared" ca="1" si="18"/>
        <v/>
      </c>
      <c r="AT25" s="49" t="str">
        <f t="shared" ca="1" si="18"/>
        <v/>
      </c>
      <c r="AU25" s="49" t="str">
        <f t="shared" ca="1" si="18"/>
        <v/>
      </c>
      <c r="AV25" s="49" t="str">
        <f t="shared" ca="1" si="18"/>
        <v/>
      </c>
      <c r="AW25" s="48" t="str">
        <f t="shared" ca="1" si="18"/>
        <v/>
      </c>
      <c r="AX25" s="48" t="str">
        <f t="shared" ca="1" si="18"/>
        <v/>
      </c>
      <c r="AY25" s="48" t="str">
        <f t="shared" ca="1" si="18"/>
        <v/>
      </c>
      <c r="AZ25" s="48" t="str">
        <f t="shared" ca="1" si="18"/>
        <v/>
      </c>
      <c r="BA25" s="48" t="str">
        <f t="shared" ca="1" si="18"/>
        <v/>
      </c>
      <c r="BB25" s="49" t="str">
        <f t="shared" ca="1" si="18"/>
        <v/>
      </c>
      <c r="BC25" s="49" t="str">
        <f t="shared" ca="1" si="18"/>
        <v/>
      </c>
      <c r="BD25" s="49" t="str">
        <f t="shared" ca="1" si="18"/>
        <v/>
      </c>
      <c r="BE25" s="49" t="str">
        <f t="shared" ca="1" si="18"/>
        <v/>
      </c>
      <c r="BF25" s="49" t="str">
        <f t="shared" ca="1" si="18"/>
        <v/>
      </c>
      <c r="BG25" s="48" t="str">
        <f t="shared" ca="1" si="18"/>
        <v/>
      </c>
      <c r="BH25" s="48" t="str">
        <f t="shared" ca="1" si="18"/>
        <v/>
      </c>
      <c r="BI25" s="48" t="str">
        <f t="shared" ca="1" si="18"/>
        <v/>
      </c>
      <c r="BJ25" s="48" t="str">
        <f t="shared" ca="1" si="18"/>
        <v/>
      </c>
      <c r="BK25" s="48" t="str">
        <f t="shared" ca="1" si="18"/>
        <v/>
      </c>
      <c r="BL25" s="49" t="str">
        <f t="shared" ca="1" si="18"/>
        <v/>
      </c>
      <c r="BM25" s="49" t="str">
        <f t="shared" ca="1" si="18"/>
        <v/>
      </c>
      <c r="BN25" s="49" t="str">
        <f t="shared" ca="1" si="18"/>
        <v/>
      </c>
      <c r="BO25" s="49" t="str">
        <f t="shared" ca="1" si="18"/>
        <v/>
      </c>
      <c r="BP25" s="49" t="str">
        <f t="shared" ca="1" si="18"/>
        <v/>
      </c>
      <c r="BQ25" s="48" t="str">
        <f t="shared" ca="1" si="18"/>
        <v/>
      </c>
      <c r="BR25" s="48" t="str">
        <f t="shared" ca="1" si="18"/>
        <v/>
      </c>
      <c r="BS25" s="48" t="str">
        <f t="shared" ca="1" si="18"/>
        <v/>
      </c>
      <c r="BT25" s="48" t="str">
        <f t="shared" ca="1" si="18"/>
        <v/>
      </c>
      <c r="BU25" s="48" t="str">
        <f t="shared" ca="1" si="18"/>
        <v/>
      </c>
      <c r="BV25" s="49" t="str">
        <f t="shared" ca="1" si="18"/>
        <v/>
      </c>
      <c r="BW25" s="49" t="str">
        <f t="shared" ca="1" si="18"/>
        <v/>
      </c>
      <c r="BX25" s="49" t="str">
        <f t="shared" ca="1" si="18"/>
        <v/>
      </c>
      <c r="BY25" s="49" t="str">
        <f t="shared" ca="1" si="18"/>
        <v/>
      </c>
      <c r="BZ25" s="49" t="str">
        <f t="shared" ca="1" si="18"/>
        <v/>
      </c>
      <c r="CA25" s="48" t="str">
        <f t="shared" ca="1" si="18"/>
        <v/>
      </c>
      <c r="CB25" s="48" t="str">
        <f t="shared" ca="1" si="18"/>
        <v/>
      </c>
      <c r="CC25" s="48" t="str">
        <f t="shared" ca="1" si="18"/>
        <v/>
      </c>
      <c r="CD25" s="48" t="str">
        <f t="shared" ca="1" si="18"/>
        <v/>
      </c>
      <c r="CE25" s="48" t="str">
        <f t="shared" ca="1" si="18"/>
        <v/>
      </c>
    </row>
    <row r="26" spans="1:83" ht="15.75" customHeight="1" x14ac:dyDescent="0.4">
      <c r="A26" s="10"/>
      <c r="B26" s="40" t="s">
        <v>42</v>
      </c>
      <c r="C26" s="40" t="s">
        <v>43</v>
      </c>
      <c r="D26" s="41" t="s">
        <v>51</v>
      </c>
      <c r="E26" s="41"/>
      <c r="F26" s="41"/>
      <c r="G26" s="41"/>
      <c r="H26" s="42"/>
      <c r="I26" s="43"/>
      <c r="J26" s="44"/>
      <c r="K26" s="45"/>
      <c r="L26" s="45"/>
      <c r="M26" s="36">
        <f t="shared" si="1"/>
        <v>0</v>
      </c>
      <c r="N26" s="45"/>
      <c r="O26" s="45"/>
      <c r="P26" s="46"/>
      <c r="Q26" s="46"/>
      <c r="R26" s="47">
        <v>0.9</v>
      </c>
      <c r="S26" s="48" t="str">
        <f t="shared" ref="S26:CE26" ca="1" si="19">IF(AND(($I26&lt;=S$8),($J26&gt;=S$8)),"T","")</f>
        <v/>
      </c>
      <c r="T26" s="48" t="str">
        <f t="shared" ca="1" si="19"/>
        <v/>
      </c>
      <c r="U26" s="48" t="str">
        <f t="shared" ca="1" si="19"/>
        <v/>
      </c>
      <c r="V26" s="48" t="str">
        <f t="shared" ca="1" si="19"/>
        <v/>
      </c>
      <c r="W26" s="48" t="str">
        <f t="shared" ca="1" si="19"/>
        <v/>
      </c>
      <c r="X26" s="49" t="str">
        <f t="shared" ca="1" si="19"/>
        <v/>
      </c>
      <c r="Y26" s="49" t="str">
        <f t="shared" ca="1" si="19"/>
        <v/>
      </c>
      <c r="Z26" s="49" t="str">
        <f t="shared" ca="1" si="19"/>
        <v/>
      </c>
      <c r="AA26" s="49" t="str">
        <f t="shared" ca="1" si="19"/>
        <v/>
      </c>
      <c r="AB26" s="49" t="str">
        <f t="shared" ca="1" si="19"/>
        <v/>
      </c>
      <c r="AC26" s="48" t="str">
        <f t="shared" ca="1" si="19"/>
        <v/>
      </c>
      <c r="AD26" s="48" t="str">
        <f t="shared" ca="1" si="19"/>
        <v/>
      </c>
      <c r="AE26" s="48" t="str">
        <f t="shared" ca="1" si="19"/>
        <v/>
      </c>
      <c r="AF26" s="48" t="str">
        <f t="shared" ca="1" si="19"/>
        <v/>
      </c>
      <c r="AG26" s="48" t="str">
        <f t="shared" ca="1" si="19"/>
        <v/>
      </c>
      <c r="AH26" s="49" t="str">
        <f t="shared" ca="1" si="19"/>
        <v/>
      </c>
      <c r="AI26" s="49" t="str">
        <f t="shared" ca="1" si="19"/>
        <v/>
      </c>
      <c r="AJ26" s="49" t="str">
        <f t="shared" ca="1" si="19"/>
        <v/>
      </c>
      <c r="AK26" s="49" t="str">
        <f t="shared" ca="1" si="19"/>
        <v/>
      </c>
      <c r="AL26" s="49" t="str">
        <f t="shared" ca="1" si="19"/>
        <v/>
      </c>
      <c r="AM26" s="48" t="str">
        <f t="shared" ca="1" si="19"/>
        <v/>
      </c>
      <c r="AN26" s="48" t="str">
        <f t="shared" ca="1" si="19"/>
        <v/>
      </c>
      <c r="AO26" s="48" t="str">
        <f t="shared" ca="1" si="19"/>
        <v/>
      </c>
      <c r="AP26" s="48" t="str">
        <f t="shared" ca="1" si="19"/>
        <v/>
      </c>
      <c r="AQ26" s="48" t="str">
        <f t="shared" ca="1" si="19"/>
        <v/>
      </c>
      <c r="AR26" s="49" t="str">
        <f t="shared" ca="1" si="19"/>
        <v/>
      </c>
      <c r="AS26" s="49" t="str">
        <f t="shared" ca="1" si="19"/>
        <v/>
      </c>
      <c r="AT26" s="49" t="str">
        <f t="shared" ca="1" si="19"/>
        <v/>
      </c>
      <c r="AU26" s="49" t="str">
        <f t="shared" ca="1" si="19"/>
        <v/>
      </c>
      <c r="AV26" s="49" t="str">
        <f t="shared" ca="1" si="19"/>
        <v/>
      </c>
      <c r="AW26" s="48" t="str">
        <f t="shared" ca="1" si="19"/>
        <v/>
      </c>
      <c r="AX26" s="48" t="str">
        <f t="shared" ca="1" si="19"/>
        <v/>
      </c>
      <c r="AY26" s="48" t="str">
        <f t="shared" ca="1" si="19"/>
        <v/>
      </c>
      <c r="AZ26" s="48" t="str">
        <f t="shared" ca="1" si="19"/>
        <v/>
      </c>
      <c r="BA26" s="48" t="str">
        <f t="shared" ca="1" si="19"/>
        <v/>
      </c>
      <c r="BB26" s="49" t="str">
        <f t="shared" ca="1" si="19"/>
        <v/>
      </c>
      <c r="BC26" s="49" t="str">
        <f t="shared" ca="1" si="19"/>
        <v/>
      </c>
      <c r="BD26" s="49" t="str">
        <f t="shared" ca="1" si="19"/>
        <v/>
      </c>
      <c r="BE26" s="49" t="str">
        <f t="shared" ca="1" si="19"/>
        <v/>
      </c>
      <c r="BF26" s="49" t="str">
        <f t="shared" ca="1" si="19"/>
        <v/>
      </c>
      <c r="BG26" s="48" t="str">
        <f t="shared" ca="1" si="19"/>
        <v/>
      </c>
      <c r="BH26" s="48" t="str">
        <f t="shared" ca="1" si="19"/>
        <v/>
      </c>
      <c r="BI26" s="48" t="str">
        <f t="shared" ca="1" si="19"/>
        <v/>
      </c>
      <c r="BJ26" s="48" t="str">
        <f t="shared" ca="1" si="19"/>
        <v/>
      </c>
      <c r="BK26" s="48" t="str">
        <f t="shared" ca="1" si="19"/>
        <v/>
      </c>
      <c r="BL26" s="49" t="str">
        <f t="shared" ca="1" si="19"/>
        <v/>
      </c>
      <c r="BM26" s="49" t="str">
        <f t="shared" ca="1" si="19"/>
        <v/>
      </c>
      <c r="BN26" s="49" t="str">
        <f t="shared" ca="1" si="19"/>
        <v/>
      </c>
      <c r="BO26" s="49" t="str">
        <f t="shared" ca="1" si="19"/>
        <v/>
      </c>
      <c r="BP26" s="49" t="str">
        <f t="shared" ca="1" si="19"/>
        <v/>
      </c>
      <c r="BQ26" s="48" t="str">
        <f t="shared" ca="1" si="19"/>
        <v/>
      </c>
      <c r="BR26" s="48" t="str">
        <f t="shared" ca="1" si="19"/>
        <v/>
      </c>
      <c r="BS26" s="48" t="str">
        <f t="shared" ca="1" si="19"/>
        <v/>
      </c>
      <c r="BT26" s="48" t="str">
        <f t="shared" ca="1" si="19"/>
        <v/>
      </c>
      <c r="BU26" s="48" t="str">
        <f t="shared" ca="1" si="19"/>
        <v/>
      </c>
      <c r="BV26" s="49" t="str">
        <f t="shared" ca="1" si="19"/>
        <v/>
      </c>
      <c r="BW26" s="49" t="str">
        <f t="shared" ca="1" si="19"/>
        <v/>
      </c>
      <c r="BX26" s="49" t="str">
        <f t="shared" ca="1" si="19"/>
        <v/>
      </c>
      <c r="BY26" s="49" t="str">
        <f t="shared" ca="1" si="19"/>
        <v/>
      </c>
      <c r="BZ26" s="49" t="str">
        <f t="shared" ca="1" si="19"/>
        <v/>
      </c>
      <c r="CA26" s="48" t="str">
        <f t="shared" ca="1" si="19"/>
        <v/>
      </c>
      <c r="CB26" s="48" t="str">
        <f t="shared" ca="1" si="19"/>
        <v/>
      </c>
      <c r="CC26" s="48" t="str">
        <f t="shared" ca="1" si="19"/>
        <v/>
      </c>
      <c r="CD26" s="48" t="str">
        <f t="shared" ca="1" si="19"/>
        <v/>
      </c>
      <c r="CE26" s="48" t="str">
        <f t="shared" ca="1" si="19"/>
        <v/>
      </c>
    </row>
    <row r="27" spans="1:83" ht="15.75" customHeight="1" x14ac:dyDescent="0.4">
      <c r="A27" s="10"/>
      <c r="B27" s="40" t="s">
        <v>42</v>
      </c>
      <c r="C27" s="40" t="s">
        <v>43</v>
      </c>
      <c r="D27" s="41"/>
      <c r="E27" s="41"/>
      <c r="F27" s="41"/>
      <c r="G27" s="41"/>
      <c r="H27" s="42"/>
      <c r="I27" s="43"/>
      <c r="J27" s="44"/>
      <c r="K27" s="45"/>
      <c r="L27" s="45"/>
      <c r="M27" s="36">
        <f t="shared" si="1"/>
        <v>0</v>
      </c>
      <c r="N27" s="45"/>
      <c r="O27" s="45"/>
      <c r="P27" s="46"/>
      <c r="Q27" s="46"/>
      <c r="R27" s="47">
        <v>0.33</v>
      </c>
      <c r="S27" s="48" t="str">
        <f t="shared" ref="S27:CE27" ca="1" si="20">IF(AND(($I27&lt;=S$8),($J27&gt;=S$8)),"T","")</f>
        <v/>
      </c>
      <c r="T27" s="48" t="str">
        <f t="shared" ca="1" si="20"/>
        <v/>
      </c>
      <c r="U27" s="48" t="str">
        <f t="shared" ca="1" si="20"/>
        <v/>
      </c>
      <c r="V27" s="48" t="str">
        <f t="shared" ca="1" si="20"/>
        <v/>
      </c>
      <c r="W27" s="48" t="str">
        <f t="shared" ca="1" si="20"/>
        <v/>
      </c>
      <c r="X27" s="49" t="str">
        <f t="shared" ca="1" si="20"/>
        <v/>
      </c>
      <c r="Y27" s="49" t="str">
        <f t="shared" ca="1" si="20"/>
        <v/>
      </c>
      <c r="Z27" s="49" t="str">
        <f t="shared" ca="1" si="20"/>
        <v/>
      </c>
      <c r="AA27" s="49" t="str">
        <f t="shared" ca="1" si="20"/>
        <v/>
      </c>
      <c r="AB27" s="49" t="str">
        <f t="shared" ca="1" si="20"/>
        <v/>
      </c>
      <c r="AC27" s="48" t="str">
        <f t="shared" ca="1" si="20"/>
        <v/>
      </c>
      <c r="AD27" s="48" t="str">
        <f t="shared" ca="1" si="20"/>
        <v/>
      </c>
      <c r="AE27" s="48" t="str">
        <f t="shared" ca="1" si="20"/>
        <v/>
      </c>
      <c r="AF27" s="48" t="str">
        <f t="shared" ca="1" si="20"/>
        <v/>
      </c>
      <c r="AG27" s="48" t="str">
        <f t="shared" ca="1" si="20"/>
        <v/>
      </c>
      <c r="AH27" s="49" t="str">
        <f t="shared" ca="1" si="20"/>
        <v/>
      </c>
      <c r="AI27" s="49" t="str">
        <f t="shared" ca="1" si="20"/>
        <v/>
      </c>
      <c r="AJ27" s="49" t="str">
        <f t="shared" ca="1" si="20"/>
        <v/>
      </c>
      <c r="AK27" s="49" t="str">
        <f t="shared" ca="1" si="20"/>
        <v/>
      </c>
      <c r="AL27" s="49" t="str">
        <f t="shared" ca="1" si="20"/>
        <v/>
      </c>
      <c r="AM27" s="48" t="str">
        <f t="shared" ca="1" si="20"/>
        <v/>
      </c>
      <c r="AN27" s="48" t="str">
        <f t="shared" ca="1" si="20"/>
        <v/>
      </c>
      <c r="AO27" s="48" t="str">
        <f t="shared" ca="1" si="20"/>
        <v/>
      </c>
      <c r="AP27" s="48" t="str">
        <f t="shared" ca="1" si="20"/>
        <v/>
      </c>
      <c r="AQ27" s="48" t="str">
        <f t="shared" ca="1" si="20"/>
        <v/>
      </c>
      <c r="AR27" s="49" t="str">
        <f t="shared" ca="1" si="20"/>
        <v/>
      </c>
      <c r="AS27" s="49" t="str">
        <f t="shared" ca="1" si="20"/>
        <v/>
      </c>
      <c r="AT27" s="49" t="str">
        <f t="shared" ca="1" si="20"/>
        <v/>
      </c>
      <c r="AU27" s="49" t="str">
        <f t="shared" ca="1" si="20"/>
        <v/>
      </c>
      <c r="AV27" s="49" t="str">
        <f t="shared" ca="1" si="20"/>
        <v/>
      </c>
      <c r="AW27" s="48" t="str">
        <f t="shared" ca="1" si="20"/>
        <v/>
      </c>
      <c r="AX27" s="48" t="str">
        <f t="shared" ca="1" si="20"/>
        <v/>
      </c>
      <c r="AY27" s="48" t="str">
        <f t="shared" ca="1" si="20"/>
        <v/>
      </c>
      <c r="AZ27" s="48" t="str">
        <f t="shared" ca="1" si="20"/>
        <v/>
      </c>
      <c r="BA27" s="48" t="str">
        <f t="shared" ca="1" si="20"/>
        <v/>
      </c>
      <c r="BB27" s="49" t="str">
        <f t="shared" ca="1" si="20"/>
        <v/>
      </c>
      <c r="BC27" s="49" t="str">
        <f t="shared" ca="1" si="20"/>
        <v/>
      </c>
      <c r="BD27" s="49" t="str">
        <f t="shared" ca="1" si="20"/>
        <v/>
      </c>
      <c r="BE27" s="49" t="str">
        <f t="shared" ca="1" si="20"/>
        <v/>
      </c>
      <c r="BF27" s="49" t="str">
        <f t="shared" ca="1" si="20"/>
        <v/>
      </c>
      <c r="BG27" s="48" t="str">
        <f t="shared" ca="1" si="20"/>
        <v/>
      </c>
      <c r="BH27" s="48" t="str">
        <f t="shared" ca="1" si="20"/>
        <v/>
      </c>
      <c r="BI27" s="48" t="str">
        <f t="shared" ca="1" si="20"/>
        <v/>
      </c>
      <c r="BJ27" s="48" t="str">
        <f t="shared" ca="1" si="20"/>
        <v/>
      </c>
      <c r="BK27" s="48" t="str">
        <f t="shared" ca="1" si="20"/>
        <v/>
      </c>
      <c r="BL27" s="49" t="str">
        <f t="shared" ca="1" si="20"/>
        <v/>
      </c>
      <c r="BM27" s="49" t="str">
        <f t="shared" ca="1" si="20"/>
        <v/>
      </c>
      <c r="BN27" s="49" t="str">
        <f t="shared" ca="1" si="20"/>
        <v/>
      </c>
      <c r="BO27" s="49" t="str">
        <f t="shared" ca="1" si="20"/>
        <v/>
      </c>
      <c r="BP27" s="49" t="str">
        <f t="shared" ca="1" si="20"/>
        <v/>
      </c>
      <c r="BQ27" s="48" t="str">
        <f t="shared" ca="1" si="20"/>
        <v/>
      </c>
      <c r="BR27" s="48" t="str">
        <f t="shared" ca="1" si="20"/>
        <v/>
      </c>
      <c r="BS27" s="48" t="str">
        <f t="shared" ca="1" si="20"/>
        <v/>
      </c>
      <c r="BT27" s="48" t="str">
        <f t="shared" ca="1" si="20"/>
        <v/>
      </c>
      <c r="BU27" s="48" t="str">
        <f t="shared" ca="1" si="20"/>
        <v/>
      </c>
      <c r="BV27" s="49" t="str">
        <f t="shared" ca="1" si="20"/>
        <v/>
      </c>
      <c r="BW27" s="49" t="str">
        <f t="shared" ca="1" si="20"/>
        <v/>
      </c>
      <c r="BX27" s="49" t="str">
        <f t="shared" ca="1" si="20"/>
        <v/>
      </c>
      <c r="BY27" s="49" t="str">
        <f t="shared" ca="1" si="20"/>
        <v/>
      </c>
      <c r="BZ27" s="49" t="str">
        <f t="shared" ca="1" si="20"/>
        <v/>
      </c>
      <c r="CA27" s="48" t="str">
        <f t="shared" ca="1" si="20"/>
        <v/>
      </c>
      <c r="CB27" s="48" t="str">
        <f t="shared" ca="1" si="20"/>
        <v/>
      </c>
      <c r="CC27" s="48" t="str">
        <f t="shared" ca="1" si="20"/>
        <v/>
      </c>
      <c r="CD27" s="48" t="str">
        <f t="shared" ca="1" si="20"/>
        <v/>
      </c>
      <c r="CE27" s="48" t="str">
        <f t="shared" ca="1" si="20"/>
        <v/>
      </c>
    </row>
    <row r="28" spans="1:83" ht="15.75" customHeight="1" x14ac:dyDescent="0.4">
      <c r="A28" s="10"/>
      <c r="B28" s="40" t="s">
        <v>42</v>
      </c>
      <c r="C28" s="40" t="s">
        <v>43</v>
      </c>
      <c r="D28" s="41"/>
      <c r="E28" s="41"/>
      <c r="F28" s="41"/>
      <c r="G28" s="41"/>
      <c r="H28" s="42"/>
      <c r="I28" s="43"/>
      <c r="J28" s="44"/>
      <c r="K28" s="45"/>
      <c r="L28" s="45"/>
      <c r="M28" s="36">
        <f t="shared" si="1"/>
        <v>0</v>
      </c>
      <c r="N28" s="45"/>
      <c r="O28" s="45"/>
      <c r="P28" s="46"/>
      <c r="Q28" s="46"/>
      <c r="R28" s="47">
        <v>1</v>
      </c>
      <c r="S28" s="48" t="str">
        <f t="shared" ref="S28:CE28" ca="1" si="21">IF(AND(($I28&lt;=S$8),($J28&gt;=S$8)),"T","")</f>
        <v/>
      </c>
      <c r="T28" s="48" t="str">
        <f t="shared" ca="1" si="21"/>
        <v/>
      </c>
      <c r="U28" s="48" t="str">
        <f t="shared" ca="1" si="21"/>
        <v/>
      </c>
      <c r="V28" s="48" t="str">
        <f t="shared" ca="1" si="21"/>
        <v/>
      </c>
      <c r="W28" s="48" t="str">
        <f t="shared" ca="1" si="21"/>
        <v/>
      </c>
      <c r="X28" s="49" t="str">
        <f t="shared" ca="1" si="21"/>
        <v/>
      </c>
      <c r="Y28" s="49" t="str">
        <f t="shared" ca="1" si="21"/>
        <v/>
      </c>
      <c r="Z28" s="49" t="str">
        <f t="shared" ca="1" si="21"/>
        <v/>
      </c>
      <c r="AA28" s="49" t="str">
        <f t="shared" ca="1" si="21"/>
        <v/>
      </c>
      <c r="AB28" s="49" t="str">
        <f t="shared" ca="1" si="21"/>
        <v/>
      </c>
      <c r="AC28" s="48" t="str">
        <f t="shared" ca="1" si="21"/>
        <v/>
      </c>
      <c r="AD28" s="48" t="str">
        <f t="shared" ca="1" si="21"/>
        <v/>
      </c>
      <c r="AE28" s="48" t="str">
        <f t="shared" ca="1" si="21"/>
        <v/>
      </c>
      <c r="AF28" s="48" t="str">
        <f t="shared" ca="1" si="21"/>
        <v/>
      </c>
      <c r="AG28" s="48" t="str">
        <f t="shared" ca="1" si="21"/>
        <v/>
      </c>
      <c r="AH28" s="49" t="str">
        <f t="shared" ca="1" si="21"/>
        <v/>
      </c>
      <c r="AI28" s="49" t="str">
        <f t="shared" ca="1" si="21"/>
        <v/>
      </c>
      <c r="AJ28" s="49" t="str">
        <f t="shared" ca="1" si="21"/>
        <v/>
      </c>
      <c r="AK28" s="49" t="str">
        <f t="shared" ca="1" si="21"/>
        <v/>
      </c>
      <c r="AL28" s="49" t="str">
        <f t="shared" ca="1" si="21"/>
        <v/>
      </c>
      <c r="AM28" s="48" t="str">
        <f t="shared" ca="1" si="21"/>
        <v/>
      </c>
      <c r="AN28" s="48" t="str">
        <f t="shared" ca="1" si="21"/>
        <v/>
      </c>
      <c r="AO28" s="48" t="str">
        <f t="shared" ca="1" si="21"/>
        <v/>
      </c>
      <c r="AP28" s="48" t="str">
        <f t="shared" ca="1" si="21"/>
        <v/>
      </c>
      <c r="AQ28" s="48" t="str">
        <f t="shared" ca="1" si="21"/>
        <v/>
      </c>
      <c r="AR28" s="49" t="str">
        <f t="shared" ca="1" si="21"/>
        <v/>
      </c>
      <c r="AS28" s="49" t="str">
        <f t="shared" ca="1" si="21"/>
        <v/>
      </c>
      <c r="AT28" s="49" t="str">
        <f t="shared" ca="1" si="21"/>
        <v/>
      </c>
      <c r="AU28" s="49" t="str">
        <f t="shared" ca="1" si="21"/>
        <v/>
      </c>
      <c r="AV28" s="49" t="str">
        <f t="shared" ca="1" si="21"/>
        <v/>
      </c>
      <c r="AW28" s="48" t="str">
        <f t="shared" ca="1" si="21"/>
        <v/>
      </c>
      <c r="AX28" s="48" t="str">
        <f t="shared" ca="1" si="21"/>
        <v/>
      </c>
      <c r="AY28" s="48" t="str">
        <f t="shared" ca="1" si="21"/>
        <v/>
      </c>
      <c r="AZ28" s="48" t="str">
        <f t="shared" ca="1" si="21"/>
        <v/>
      </c>
      <c r="BA28" s="48" t="str">
        <f t="shared" ca="1" si="21"/>
        <v/>
      </c>
      <c r="BB28" s="49" t="str">
        <f t="shared" ca="1" si="21"/>
        <v/>
      </c>
      <c r="BC28" s="49" t="str">
        <f t="shared" ca="1" si="21"/>
        <v/>
      </c>
      <c r="BD28" s="49" t="str">
        <f t="shared" ca="1" si="21"/>
        <v/>
      </c>
      <c r="BE28" s="49" t="str">
        <f t="shared" ca="1" si="21"/>
        <v/>
      </c>
      <c r="BF28" s="49" t="str">
        <f t="shared" ca="1" si="21"/>
        <v/>
      </c>
      <c r="BG28" s="48" t="str">
        <f t="shared" ca="1" si="21"/>
        <v/>
      </c>
      <c r="BH28" s="48" t="str">
        <f t="shared" ca="1" si="21"/>
        <v/>
      </c>
      <c r="BI28" s="48" t="str">
        <f t="shared" ca="1" si="21"/>
        <v/>
      </c>
      <c r="BJ28" s="48" t="str">
        <f t="shared" ca="1" si="21"/>
        <v/>
      </c>
      <c r="BK28" s="48" t="str">
        <f t="shared" ca="1" si="21"/>
        <v/>
      </c>
      <c r="BL28" s="49" t="str">
        <f t="shared" ca="1" si="21"/>
        <v/>
      </c>
      <c r="BM28" s="49" t="str">
        <f t="shared" ca="1" si="21"/>
        <v/>
      </c>
      <c r="BN28" s="49" t="str">
        <f t="shared" ca="1" si="21"/>
        <v/>
      </c>
      <c r="BO28" s="49" t="str">
        <f t="shared" ca="1" si="21"/>
        <v/>
      </c>
      <c r="BP28" s="49" t="str">
        <f t="shared" ca="1" si="21"/>
        <v/>
      </c>
      <c r="BQ28" s="48" t="str">
        <f t="shared" ca="1" si="21"/>
        <v/>
      </c>
      <c r="BR28" s="48" t="str">
        <f t="shared" ca="1" si="21"/>
        <v/>
      </c>
      <c r="BS28" s="48" t="str">
        <f t="shared" ca="1" si="21"/>
        <v/>
      </c>
      <c r="BT28" s="48" t="str">
        <f t="shared" ca="1" si="21"/>
        <v/>
      </c>
      <c r="BU28" s="48" t="str">
        <f t="shared" ca="1" si="21"/>
        <v/>
      </c>
      <c r="BV28" s="49" t="str">
        <f t="shared" ca="1" si="21"/>
        <v/>
      </c>
      <c r="BW28" s="49" t="str">
        <f t="shared" ca="1" si="21"/>
        <v/>
      </c>
      <c r="BX28" s="49" t="str">
        <f t="shared" ca="1" si="21"/>
        <v/>
      </c>
      <c r="BY28" s="49" t="str">
        <f t="shared" ca="1" si="21"/>
        <v/>
      </c>
      <c r="BZ28" s="49" t="str">
        <f t="shared" ca="1" si="21"/>
        <v/>
      </c>
      <c r="CA28" s="48" t="str">
        <f t="shared" ca="1" si="21"/>
        <v/>
      </c>
      <c r="CB28" s="48" t="str">
        <f t="shared" ca="1" si="21"/>
        <v/>
      </c>
      <c r="CC28" s="48" t="str">
        <f t="shared" ca="1" si="21"/>
        <v/>
      </c>
      <c r="CD28" s="48" t="str">
        <f t="shared" ca="1" si="21"/>
        <v/>
      </c>
      <c r="CE28" s="48" t="str">
        <f t="shared" ca="1" si="21"/>
        <v/>
      </c>
    </row>
    <row r="29" spans="1:83" ht="15.75" customHeight="1" x14ac:dyDescent="0.4">
      <c r="A29" s="10"/>
      <c r="B29" s="40" t="s">
        <v>42</v>
      </c>
      <c r="C29" s="40" t="s">
        <v>43</v>
      </c>
      <c r="D29" s="41"/>
      <c r="E29" s="41"/>
      <c r="F29" s="41"/>
      <c r="G29" s="41"/>
      <c r="H29" s="42"/>
      <c r="I29" s="43"/>
      <c r="J29" s="44"/>
      <c r="K29" s="45"/>
      <c r="L29" s="45"/>
      <c r="M29" s="36">
        <f t="shared" si="1"/>
        <v>0</v>
      </c>
      <c r="N29" s="45"/>
      <c r="O29" s="45"/>
      <c r="P29" s="46"/>
      <c r="Q29" s="46"/>
      <c r="R29" s="47">
        <v>0.9</v>
      </c>
      <c r="S29" s="48" t="str">
        <f t="shared" ref="S29:CE29" ca="1" si="22">IF(AND(($I29&lt;=S$8),($J29&gt;=S$8)),"T","")</f>
        <v/>
      </c>
      <c r="T29" s="48" t="str">
        <f t="shared" ca="1" si="22"/>
        <v/>
      </c>
      <c r="U29" s="48" t="str">
        <f t="shared" ca="1" si="22"/>
        <v/>
      </c>
      <c r="V29" s="48" t="str">
        <f t="shared" ca="1" si="22"/>
        <v/>
      </c>
      <c r="W29" s="48" t="str">
        <f t="shared" ca="1" si="22"/>
        <v/>
      </c>
      <c r="X29" s="49" t="str">
        <f t="shared" ca="1" si="22"/>
        <v/>
      </c>
      <c r="Y29" s="49" t="str">
        <f t="shared" ca="1" si="22"/>
        <v/>
      </c>
      <c r="Z29" s="49" t="str">
        <f t="shared" ca="1" si="22"/>
        <v/>
      </c>
      <c r="AA29" s="49" t="str">
        <f t="shared" ca="1" si="22"/>
        <v/>
      </c>
      <c r="AB29" s="49" t="str">
        <f t="shared" ca="1" si="22"/>
        <v/>
      </c>
      <c r="AC29" s="48" t="str">
        <f t="shared" ca="1" si="22"/>
        <v/>
      </c>
      <c r="AD29" s="48" t="str">
        <f t="shared" ca="1" si="22"/>
        <v/>
      </c>
      <c r="AE29" s="48" t="str">
        <f t="shared" ca="1" si="22"/>
        <v/>
      </c>
      <c r="AF29" s="48" t="str">
        <f t="shared" ca="1" si="22"/>
        <v/>
      </c>
      <c r="AG29" s="48" t="str">
        <f t="shared" ca="1" si="22"/>
        <v/>
      </c>
      <c r="AH29" s="49" t="str">
        <f t="shared" ca="1" si="22"/>
        <v/>
      </c>
      <c r="AI29" s="49" t="str">
        <f t="shared" ca="1" si="22"/>
        <v/>
      </c>
      <c r="AJ29" s="49" t="str">
        <f t="shared" ca="1" si="22"/>
        <v/>
      </c>
      <c r="AK29" s="49" t="str">
        <f t="shared" ca="1" si="22"/>
        <v/>
      </c>
      <c r="AL29" s="49" t="str">
        <f t="shared" ca="1" si="22"/>
        <v/>
      </c>
      <c r="AM29" s="48" t="str">
        <f t="shared" ca="1" si="22"/>
        <v/>
      </c>
      <c r="AN29" s="48" t="str">
        <f t="shared" ca="1" si="22"/>
        <v/>
      </c>
      <c r="AO29" s="48" t="str">
        <f t="shared" ca="1" si="22"/>
        <v/>
      </c>
      <c r="AP29" s="48" t="str">
        <f t="shared" ca="1" si="22"/>
        <v/>
      </c>
      <c r="AQ29" s="48" t="str">
        <f t="shared" ca="1" si="22"/>
        <v/>
      </c>
      <c r="AR29" s="49" t="str">
        <f t="shared" ca="1" si="22"/>
        <v/>
      </c>
      <c r="AS29" s="49" t="str">
        <f t="shared" ca="1" si="22"/>
        <v/>
      </c>
      <c r="AT29" s="49" t="str">
        <f t="shared" ca="1" si="22"/>
        <v/>
      </c>
      <c r="AU29" s="49" t="str">
        <f t="shared" ca="1" si="22"/>
        <v/>
      </c>
      <c r="AV29" s="49" t="str">
        <f t="shared" ca="1" si="22"/>
        <v/>
      </c>
      <c r="AW29" s="48" t="str">
        <f t="shared" ca="1" si="22"/>
        <v/>
      </c>
      <c r="AX29" s="48" t="str">
        <f t="shared" ca="1" si="22"/>
        <v/>
      </c>
      <c r="AY29" s="48" t="str">
        <f t="shared" ca="1" si="22"/>
        <v/>
      </c>
      <c r="AZ29" s="48" t="str">
        <f t="shared" ca="1" si="22"/>
        <v/>
      </c>
      <c r="BA29" s="48" t="str">
        <f t="shared" ca="1" si="22"/>
        <v/>
      </c>
      <c r="BB29" s="49" t="str">
        <f t="shared" ca="1" si="22"/>
        <v/>
      </c>
      <c r="BC29" s="49" t="str">
        <f t="shared" ca="1" si="22"/>
        <v/>
      </c>
      <c r="BD29" s="49" t="str">
        <f t="shared" ca="1" si="22"/>
        <v/>
      </c>
      <c r="BE29" s="49" t="str">
        <f t="shared" ca="1" si="22"/>
        <v/>
      </c>
      <c r="BF29" s="49" t="str">
        <f t="shared" ca="1" si="22"/>
        <v/>
      </c>
      <c r="BG29" s="48" t="str">
        <f t="shared" ca="1" si="22"/>
        <v/>
      </c>
      <c r="BH29" s="48" t="str">
        <f t="shared" ca="1" si="22"/>
        <v/>
      </c>
      <c r="BI29" s="48" t="str">
        <f t="shared" ca="1" si="22"/>
        <v/>
      </c>
      <c r="BJ29" s="48" t="str">
        <f t="shared" ca="1" si="22"/>
        <v/>
      </c>
      <c r="BK29" s="48" t="str">
        <f t="shared" ca="1" si="22"/>
        <v/>
      </c>
      <c r="BL29" s="49" t="str">
        <f t="shared" ca="1" si="22"/>
        <v/>
      </c>
      <c r="BM29" s="49" t="str">
        <f t="shared" ca="1" si="22"/>
        <v/>
      </c>
      <c r="BN29" s="49" t="str">
        <f t="shared" ca="1" si="22"/>
        <v/>
      </c>
      <c r="BO29" s="49" t="str">
        <f t="shared" ca="1" si="22"/>
        <v/>
      </c>
      <c r="BP29" s="49" t="str">
        <f t="shared" ca="1" si="22"/>
        <v/>
      </c>
      <c r="BQ29" s="48" t="str">
        <f t="shared" ca="1" si="22"/>
        <v/>
      </c>
      <c r="BR29" s="48" t="str">
        <f t="shared" ca="1" si="22"/>
        <v/>
      </c>
      <c r="BS29" s="48" t="str">
        <f t="shared" ca="1" si="22"/>
        <v/>
      </c>
      <c r="BT29" s="48" t="str">
        <f t="shared" ca="1" si="22"/>
        <v/>
      </c>
      <c r="BU29" s="48" t="str">
        <f t="shared" ca="1" si="22"/>
        <v/>
      </c>
      <c r="BV29" s="49" t="str">
        <f t="shared" ca="1" si="22"/>
        <v/>
      </c>
      <c r="BW29" s="49" t="str">
        <f t="shared" ca="1" si="22"/>
        <v/>
      </c>
      <c r="BX29" s="49" t="str">
        <f t="shared" ca="1" si="22"/>
        <v/>
      </c>
      <c r="BY29" s="49" t="str">
        <f t="shared" ca="1" si="22"/>
        <v/>
      </c>
      <c r="BZ29" s="49" t="str">
        <f t="shared" ca="1" si="22"/>
        <v/>
      </c>
      <c r="CA29" s="48" t="str">
        <f t="shared" ca="1" si="22"/>
        <v/>
      </c>
      <c r="CB29" s="48" t="str">
        <f t="shared" ca="1" si="22"/>
        <v/>
      </c>
      <c r="CC29" s="48" t="str">
        <f t="shared" ca="1" si="22"/>
        <v/>
      </c>
      <c r="CD29" s="48" t="str">
        <f t="shared" ca="1" si="22"/>
        <v/>
      </c>
      <c r="CE29" s="48" t="str">
        <f t="shared" ca="1" si="22"/>
        <v/>
      </c>
    </row>
    <row r="30" spans="1:83" ht="15.75" customHeight="1" x14ac:dyDescent="0.4">
      <c r="A30" s="10"/>
      <c r="B30" s="31" t="s">
        <v>42</v>
      </c>
      <c r="C30" s="31" t="s">
        <v>43</v>
      </c>
      <c r="D30" s="32"/>
      <c r="E30" s="32"/>
      <c r="F30" s="32"/>
      <c r="G30" s="32"/>
      <c r="H30" s="51"/>
      <c r="I30" s="33">
        <f>MIN(I31:I36)</f>
        <v>0</v>
      </c>
      <c r="J30" s="34">
        <f>MAX(J31:J36)</f>
        <v>0</v>
      </c>
      <c r="K30" s="54"/>
      <c r="L30" s="54"/>
      <c r="M30" s="36">
        <f t="shared" si="1"/>
        <v>0</v>
      </c>
      <c r="N30" s="54"/>
      <c r="O30" s="54"/>
      <c r="P30" s="55"/>
      <c r="Q30" s="55"/>
      <c r="R30" s="38">
        <f>AVERAGE(R31:R36)</f>
        <v>0</v>
      </c>
      <c r="S30" s="39" t="str">
        <f ca="1">IF(AND(($I31&lt;=S$8),($J31&gt;=S$8)),"P","")</f>
        <v/>
      </c>
      <c r="T30" s="39" t="str">
        <f t="shared" ref="T30:CE30" ca="1" si="23">IF(AND(($I30&lt;=T$8),($J30&gt;=T$8)),"P","")</f>
        <v/>
      </c>
      <c r="U30" s="39" t="str">
        <f t="shared" ca="1" si="23"/>
        <v/>
      </c>
      <c r="V30" s="39" t="str">
        <f t="shared" ca="1" si="23"/>
        <v/>
      </c>
      <c r="W30" s="39" t="str">
        <f t="shared" ca="1" si="23"/>
        <v/>
      </c>
      <c r="X30" s="39" t="str">
        <f t="shared" ca="1" si="23"/>
        <v/>
      </c>
      <c r="Y30" s="39" t="str">
        <f t="shared" ca="1" si="23"/>
        <v/>
      </c>
      <c r="Z30" s="39" t="str">
        <f t="shared" ca="1" si="23"/>
        <v/>
      </c>
      <c r="AA30" s="39" t="str">
        <f t="shared" ca="1" si="23"/>
        <v/>
      </c>
      <c r="AB30" s="39" t="str">
        <f t="shared" ca="1" si="23"/>
        <v/>
      </c>
      <c r="AC30" s="39" t="str">
        <f t="shared" ca="1" si="23"/>
        <v/>
      </c>
      <c r="AD30" s="39" t="str">
        <f t="shared" ca="1" si="23"/>
        <v/>
      </c>
      <c r="AE30" s="39" t="str">
        <f t="shared" ca="1" si="23"/>
        <v/>
      </c>
      <c r="AF30" s="39" t="str">
        <f t="shared" ca="1" si="23"/>
        <v/>
      </c>
      <c r="AG30" s="39" t="str">
        <f t="shared" ca="1" si="23"/>
        <v/>
      </c>
      <c r="AH30" s="39" t="str">
        <f t="shared" ca="1" si="23"/>
        <v/>
      </c>
      <c r="AI30" s="39" t="str">
        <f t="shared" ca="1" si="23"/>
        <v/>
      </c>
      <c r="AJ30" s="39" t="str">
        <f t="shared" ca="1" si="23"/>
        <v/>
      </c>
      <c r="AK30" s="39" t="str">
        <f t="shared" ca="1" si="23"/>
        <v/>
      </c>
      <c r="AL30" s="39" t="str">
        <f t="shared" ca="1" si="23"/>
        <v/>
      </c>
      <c r="AM30" s="39" t="str">
        <f t="shared" ca="1" si="23"/>
        <v/>
      </c>
      <c r="AN30" s="39" t="str">
        <f t="shared" ca="1" si="23"/>
        <v/>
      </c>
      <c r="AO30" s="39" t="str">
        <f t="shared" ca="1" si="23"/>
        <v/>
      </c>
      <c r="AP30" s="39" t="str">
        <f t="shared" ca="1" si="23"/>
        <v/>
      </c>
      <c r="AQ30" s="39" t="str">
        <f t="shared" ca="1" si="23"/>
        <v/>
      </c>
      <c r="AR30" s="39" t="str">
        <f t="shared" ca="1" si="23"/>
        <v/>
      </c>
      <c r="AS30" s="39" t="str">
        <f t="shared" ca="1" si="23"/>
        <v/>
      </c>
      <c r="AT30" s="39" t="str">
        <f t="shared" ca="1" si="23"/>
        <v/>
      </c>
      <c r="AU30" s="39" t="str">
        <f t="shared" ca="1" si="23"/>
        <v/>
      </c>
      <c r="AV30" s="39" t="str">
        <f t="shared" ca="1" si="23"/>
        <v/>
      </c>
      <c r="AW30" s="39" t="str">
        <f t="shared" ca="1" si="23"/>
        <v/>
      </c>
      <c r="AX30" s="39" t="str">
        <f t="shared" ca="1" si="23"/>
        <v/>
      </c>
      <c r="AY30" s="39" t="str">
        <f t="shared" ca="1" si="23"/>
        <v/>
      </c>
      <c r="AZ30" s="39" t="str">
        <f t="shared" ca="1" si="23"/>
        <v/>
      </c>
      <c r="BA30" s="39" t="str">
        <f t="shared" ca="1" si="23"/>
        <v/>
      </c>
      <c r="BB30" s="39" t="str">
        <f t="shared" ca="1" si="23"/>
        <v/>
      </c>
      <c r="BC30" s="39" t="str">
        <f t="shared" ca="1" si="23"/>
        <v/>
      </c>
      <c r="BD30" s="39" t="str">
        <f t="shared" ca="1" si="23"/>
        <v/>
      </c>
      <c r="BE30" s="39" t="str">
        <f t="shared" ca="1" si="23"/>
        <v/>
      </c>
      <c r="BF30" s="39" t="str">
        <f t="shared" ca="1" si="23"/>
        <v/>
      </c>
      <c r="BG30" s="39" t="str">
        <f t="shared" ca="1" si="23"/>
        <v/>
      </c>
      <c r="BH30" s="39" t="str">
        <f t="shared" ca="1" si="23"/>
        <v/>
      </c>
      <c r="BI30" s="39" t="str">
        <f t="shared" ca="1" si="23"/>
        <v/>
      </c>
      <c r="BJ30" s="39" t="str">
        <f t="shared" ca="1" si="23"/>
        <v/>
      </c>
      <c r="BK30" s="39" t="str">
        <f t="shared" ca="1" si="23"/>
        <v/>
      </c>
      <c r="BL30" s="39" t="str">
        <f t="shared" ca="1" si="23"/>
        <v/>
      </c>
      <c r="BM30" s="39" t="str">
        <f t="shared" ca="1" si="23"/>
        <v/>
      </c>
      <c r="BN30" s="39" t="str">
        <f t="shared" ca="1" si="23"/>
        <v/>
      </c>
      <c r="BO30" s="39" t="str">
        <f t="shared" ca="1" si="23"/>
        <v/>
      </c>
      <c r="BP30" s="39" t="str">
        <f t="shared" ca="1" si="23"/>
        <v/>
      </c>
      <c r="BQ30" s="39" t="str">
        <f t="shared" ca="1" si="23"/>
        <v/>
      </c>
      <c r="BR30" s="39" t="str">
        <f t="shared" ca="1" si="23"/>
        <v/>
      </c>
      <c r="BS30" s="39" t="str">
        <f t="shared" ca="1" si="23"/>
        <v/>
      </c>
      <c r="BT30" s="39" t="str">
        <f t="shared" ca="1" si="23"/>
        <v/>
      </c>
      <c r="BU30" s="39" t="str">
        <f t="shared" ca="1" si="23"/>
        <v/>
      </c>
      <c r="BV30" s="39" t="str">
        <f t="shared" ca="1" si="23"/>
        <v/>
      </c>
      <c r="BW30" s="39" t="str">
        <f t="shared" ca="1" si="23"/>
        <v/>
      </c>
      <c r="BX30" s="39" t="str">
        <f t="shared" ca="1" si="23"/>
        <v/>
      </c>
      <c r="BY30" s="39" t="str">
        <f t="shared" ca="1" si="23"/>
        <v/>
      </c>
      <c r="BZ30" s="39" t="str">
        <f t="shared" ca="1" si="23"/>
        <v/>
      </c>
      <c r="CA30" s="39" t="str">
        <f t="shared" ca="1" si="23"/>
        <v/>
      </c>
      <c r="CB30" s="39" t="str">
        <f t="shared" ca="1" si="23"/>
        <v/>
      </c>
      <c r="CC30" s="39" t="str">
        <f t="shared" ca="1" si="23"/>
        <v/>
      </c>
      <c r="CD30" s="39" t="str">
        <f t="shared" ca="1" si="23"/>
        <v/>
      </c>
      <c r="CE30" s="39" t="str">
        <f t="shared" ca="1" si="23"/>
        <v/>
      </c>
    </row>
    <row r="31" spans="1:83" ht="15.75" customHeight="1" x14ac:dyDescent="0.4">
      <c r="A31" s="10"/>
      <c r="B31" s="40" t="s">
        <v>42</v>
      </c>
      <c r="C31" s="40" t="s">
        <v>43</v>
      </c>
      <c r="D31" s="41"/>
      <c r="E31" s="41"/>
      <c r="F31" s="41"/>
      <c r="G31" s="41"/>
      <c r="H31" s="42"/>
      <c r="I31" s="43"/>
      <c r="J31" s="44"/>
      <c r="K31" s="45"/>
      <c r="L31" s="45"/>
      <c r="M31" s="36">
        <f t="shared" si="1"/>
        <v>0</v>
      </c>
      <c r="N31" s="45"/>
      <c r="O31" s="45"/>
      <c r="P31" s="46"/>
      <c r="Q31" s="46"/>
      <c r="R31" s="47">
        <v>0</v>
      </c>
      <c r="S31" s="48" t="str">
        <f t="shared" ref="S31:CE31" ca="1" si="24">IF(AND(($I31&lt;=S$8),($J31&gt;=S$8)),"T","")</f>
        <v/>
      </c>
      <c r="T31" s="48" t="str">
        <f t="shared" ca="1" si="24"/>
        <v/>
      </c>
      <c r="U31" s="48" t="str">
        <f t="shared" ca="1" si="24"/>
        <v/>
      </c>
      <c r="V31" s="48" t="str">
        <f t="shared" ca="1" si="24"/>
        <v/>
      </c>
      <c r="W31" s="48" t="str">
        <f t="shared" ca="1" si="24"/>
        <v/>
      </c>
      <c r="X31" s="49" t="str">
        <f t="shared" ca="1" si="24"/>
        <v/>
      </c>
      <c r="Y31" s="49" t="str">
        <f t="shared" ca="1" si="24"/>
        <v/>
      </c>
      <c r="Z31" s="49" t="str">
        <f t="shared" ca="1" si="24"/>
        <v/>
      </c>
      <c r="AA31" s="49" t="str">
        <f t="shared" ca="1" si="24"/>
        <v/>
      </c>
      <c r="AB31" s="49" t="str">
        <f t="shared" ca="1" si="24"/>
        <v/>
      </c>
      <c r="AC31" s="48" t="str">
        <f t="shared" ca="1" si="24"/>
        <v/>
      </c>
      <c r="AD31" s="48" t="str">
        <f t="shared" ca="1" si="24"/>
        <v/>
      </c>
      <c r="AE31" s="48" t="str">
        <f t="shared" ca="1" si="24"/>
        <v/>
      </c>
      <c r="AF31" s="48" t="str">
        <f t="shared" ca="1" si="24"/>
        <v/>
      </c>
      <c r="AG31" s="48" t="str">
        <f t="shared" ca="1" si="24"/>
        <v/>
      </c>
      <c r="AH31" s="49" t="str">
        <f t="shared" ca="1" si="24"/>
        <v/>
      </c>
      <c r="AI31" s="49" t="str">
        <f t="shared" ca="1" si="24"/>
        <v/>
      </c>
      <c r="AJ31" s="49" t="str">
        <f t="shared" ca="1" si="24"/>
        <v/>
      </c>
      <c r="AK31" s="49" t="str">
        <f t="shared" ca="1" si="24"/>
        <v/>
      </c>
      <c r="AL31" s="49" t="str">
        <f t="shared" ca="1" si="24"/>
        <v/>
      </c>
      <c r="AM31" s="48" t="str">
        <f t="shared" ca="1" si="24"/>
        <v/>
      </c>
      <c r="AN31" s="48" t="str">
        <f t="shared" ca="1" si="24"/>
        <v/>
      </c>
      <c r="AO31" s="48" t="str">
        <f t="shared" ca="1" si="24"/>
        <v/>
      </c>
      <c r="AP31" s="48" t="str">
        <f t="shared" ca="1" si="24"/>
        <v/>
      </c>
      <c r="AQ31" s="48" t="str">
        <f t="shared" ca="1" si="24"/>
        <v/>
      </c>
      <c r="AR31" s="49" t="str">
        <f t="shared" ca="1" si="24"/>
        <v/>
      </c>
      <c r="AS31" s="49" t="str">
        <f t="shared" ca="1" si="24"/>
        <v/>
      </c>
      <c r="AT31" s="49" t="str">
        <f t="shared" ca="1" si="24"/>
        <v/>
      </c>
      <c r="AU31" s="49" t="str">
        <f t="shared" ca="1" si="24"/>
        <v/>
      </c>
      <c r="AV31" s="49" t="str">
        <f t="shared" ca="1" si="24"/>
        <v/>
      </c>
      <c r="AW31" s="48" t="str">
        <f t="shared" ca="1" si="24"/>
        <v/>
      </c>
      <c r="AX31" s="48" t="str">
        <f t="shared" ca="1" si="24"/>
        <v/>
      </c>
      <c r="AY31" s="48" t="str">
        <f t="shared" ca="1" si="24"/>
        <v/>
      </c>
      <c r="AZ31" s="48" t="str">
        <f t="shared" ca="1" si="24"/>
        <v/>
      </c>
      <c r="BA31" s="48" t="str">
        <f t="shared" ca="1" si="24"/>
        <v/>
      </c>
      <c r="BB31" s="49" t="str">
        <f t="shared" ca="1" si="24"/>
        <v/>
      </c>
      <c r="BC31" s="49" t="str">
        <f t="shared" ca="1" si="24"/>
        <v/>
      </c>
      <c r="BD31" s="49" t="str">
        <f t="shared" ca="1" si="24"/>
        <v/>
      </c>
      <c r="BE31" s="49" t="str">
        <f t="shared" ca="1" si="24"/>
        <v/>
      </c>
      <c r="BF31" s="49" t="str">
        <f t="shared" ca="1" si="24"/>
        <v/>
      </c>
      <c r="BG31" s="48" t="str">
        <f t="shared" ca="1" si="24"/>
        <v/>
      </c>
      <c r="BH31" s="48" t="str">
        <f t="shared" ca="1" si="24"/>
        <v/>
      </c>
      <c r="BI31" s="48" t="str">
        <f t="shared" ca="1" si="24"/>
        <v/>
      </c>
      <c r="BJ31" s="48" t="str">
        <f t="shared" ca="1" si="24"/>
        <v/>
      </c>
      <c r="BK31" s="48" t="str">
        <f t="shared" ca="1" si="24"/>
        <v/>
      </c>
      <c r="BL31" s="49" t="str">
        <f t="shared" ca="1" si="24"/>
        <v/>
      </c>
      <c r="BM31" s="49" t="str">
        <f t="shared" ca="1" si="24"/>
        <v/>
      </c>
      <c r="BN31" s="49" t="str">
        <f t="shared" ca="1" si="24"/>
        <v/>
      </c>
      <c r="BO31" s="49" t="str">
        <f t="shared" ca="1" si="24"/>
        <v/>
      </c>
      <c r="BP31" s="49" t="str">
        <f t="shared" ca="1" si="24"/>
        <v/>
      </c>
      <c r="BQ31" s="48" t="str">
        <f t="shared" ca="1" si="24"/>
        <v/>
      </c>
      <c r="BR31" s="48" t="str">
        <f t="shared" ca="1" si="24"/>
        <v/>
      </c>
      <c r="BS31" s="48" t="str">
        <f t="shared" ca="1" si="24"/>
        <v/>
      </c>
      <c r="BT31" s="48" t="str">
        <f t="shared" ca="1" si="24"/>
        <v/>
      </c>
      <c r="BU31" s="48" t="str">
        <f t="shared" ca="1" si="24"/>
        <v/>
      </c>
      <c r="BV31" s="49" t="str">
        <f t="shared" ca="1" si="24"/>
        <v/>
      </c>
      <c r="BW31" s="49" t="str">
        <f t="shared" ca="1" si="24"/>
        <v/>
      </c>
      <c r="BX31" s="49" t="str">
        <f t="shared" ca="1" si="24"/>
        <v/>
      </c>
      <c r="BY31" s="49" t="str">
        <f t="shared" ca="1" si="24"/>
        <v/>
      </c>
      <c r="BZ31" s="49" t="str">
        <f t="shared" ca="1" si="24"/>
        <v/>
      </c>
      <c r="CA31" s="48" t="str">
        <f t="shared" ca="1" si="24"/>
        <v/>
      </c>
      <c r="CB31" s="48" t="str">
        <f t="shared" ca="1" si="24"/>
        <v/>
      </c>
      <c r="CC31" s="48" t="str">
        <f t="shared" ca="1" si="24"/>
        <v/>
      </c>
      <c r="CD31" s="48" t="str">
        <f t="shared" ca="1" si="24"/>
        <v/>
      </c>
      <c r="CE31" s="48" t="str">
        <f t="shared" ca="1" si="24"/>
        <v/>
      </c>
    </row>
    <row r="32" spans="1:83" ht="15.75" customHeight="1" x14ac:dyDescent="0.4">
      <c r="A32" s="10"/>
      <c r="B32" s="40" t="s">
        <v>42</v>
      </c>
      <c r="C32" s="40" t="s">
        <v>43</v>
      </c>
      <c r="D32" s="41"/>
      <c r="E32" s="41"/>
      <c r="F32" s="41"/>
      <c r="G32" s="41"/>
      <c r="H32" s="42"/>
      <c r="I32" s="43"/>
      <c r="J32" s="44"/>
      <c r="K32" s="45"/>
      <c r="L32" s="45"/>
      <c r="M32" s="36">
        <f t="shared" si="1"/>
        <v>0</v>
      </c>
      <c r="N32" s="45"/>
      <c r="O32" s="45"/>
      <c r="P32" s="46"/>
      <c r="Q32" s="46"/>
      <c r="R32" s="47">
        <v>0</v>
      </c>
      <c r="S32" s="48" t="str">
        <f t="shared" ref="S32:CE32" ca="1" si="25">IF(AND(($I32&lt;=S$8),($J32&gt;=S$8)),"T","")</f>
        <v/>
      </c>
      <c r="T32" s="48" t="str">
        <f t="shared" ca="1" si="25"/>
        <v/>
      </c>
      <c r="U32" s="48" t="str">
        <f t="shared" ca="1" si="25"/>
        <v/>
      </c>
      <c r="V32" s="48" t="str">
        <f t="shared" ca="1" si="25"/>
        <v/>
      </c>
      <c r="W32" s="48" t="str">
        <f t="shared" ca="1" si="25"/>
        <v/>
      </c>
      <c r="X32" s="49" t="str">
        <f t="shared" ca="1" si="25"/>
        <v/>
      </c>
      <c r="Y32" s="49" t="str">
        <f t="shared" ca="1" si="25"/>
        <v/>
      </c>
      <c r="Z32" s="49" t="str">
        <f t="shared" ca="1" si="25"/>
        <v/>
      </c>
      <c r="AA32" s="49" t="str">
        <f t="shared" ca="1" si="25"/>
        <v/>
      </c>
      <c r="AB32" s="49" t="str">
        <f t="shared" ca="1" si="25"/>
        <v/>
      </c>
      <c r="AC32" s="48" t="str">
        <f t="shared" ca="1" si="25"/>
        <v/>
      </c>
      <c r="AD32" s="48" t="str">
        <f t="shared" ca="1" si="25"/>
        <v/>
      </c>
      <c r="AE32" s="48" t="str">
        <f t="shared" ca="1" si="25"/>
        <v/>
      </c>
      <c r="AF32" s="48" t="str">
        <f t="shared" ca="1" si="25"/>
        <v/>
      </c>
      <c r="AG32" s="48" t="str">
        <f t="shared" ca="1" si="25"/>
        <v/>
      </c>
      <c r="AH32" s="49" t="str">
        <f t="shared" ca="1" si="25"/>
        <v/>
      </c>
      <c r="AI32" s="49" t="str">
        <f t="shared" ca="1" si="25"/>
        <v/>
      </c>
      <c r="AJ32" s="49" t="str">
        <f t="shared" ca="1" si="25"/>
        <v/>
      </c>
      <c r="AK32" s="49" t="str">
        <f t="shared" ca="1" si="25"/>
        <v/>
      </c>
      <c r="AL32" s="49" t="str">
        <f t="shared" ca="1" si="25"/>
        <v/>
      </c>
      <c r="AM32" s="48" t="str">
        <f t="shared" ca="1" si="25"/>
        <v/>
      </c>
      <c r="AN32" s="48" t="str">
        <f t="shared" ca="1" si="25"/>
        <v/>
      </c>
      <c r="AO32" s="48" t="str">
        <f t="shared" ca="1" si="25"/>
        <v/>
      </c>
      <c r="AP32" s="48" t="str">
        <f t="shared" ca="1" si="25"/>
        <v/>
      </c>
      <c r="AQ32" s="48" t="str">
        <f t="shared" ca="1" si="25"/>
        <v/>
      </c>
      <c r="AR32" s="49" t="str">
        <f t="shared" ca="1" si="25"/>
        <v/>
      </c>
      <c r="AS32" s="49" t="str">
        <f t="shared" ca="1" si="25"/>
        <v/>
      </c>
      <c r="AT32" s="49" t="str">
        <f t="shared" ca="1" si="25"/>
        <v/>
      </c>
      <c r="AU32" s="49" t="str">
        <f t="shared" ca="1" si="25"/>
        <v/>
      </c>
      <c r="AV32" s="49" t="str">
        <f t="shared" ca="1" si="25"/>
        <v/>
      </c>
      <c r="AW32" s="48" t="str">
        <f t="shared" ca="1" si="25"/>
        <v/>
      </c>
      <c r="AX32" s="48" t="str">
        <f t="shared" ca="1" si="25"/>
        <v/>
      </c>
      <c r="AY32" s="48" t="str">
        <f t="shared" ca="1" si="25"/>
        <v/>
      </c>
      <c r="AZ32" s="48" t="str">
        <f t="shared" ca="1" si="25"/>
        <v/>
      </c>
      <c r="BA32" s="48" t="str">
        <f t="shared" ca="1" si="25"/>
        <v/>
      </c>
      <c r="BB32" s="49" t="str">
        <f t="shared" ca="1" si="25"/>
        <v/>
      </c>
      <c r="BC32" s="49" t="str">
        <f t="shared" ca="1" si="25"/>
        <v/>
      </c>
      <c r="BD32" s="49" t="str">
        <f t="shared" ca="1" si="25"/>
        <v/>
      </c>
      <c r="BE32" s="49" t="str">
        <f t="shared" ca="1" si="25"/>
        <v/>
      </c>
      <c r="BF32" s="49" t="str">
        <f t="shared" ca="1" si="25"/>
        <v/>
      </c>
      <c r="BG32" s="48" t="str">
        <f t="shared" ca="1" si="25"/>
        <v/>
      </c>
      <c r="BH32" s="48" t="str">
        <f t="shared" ca="1" si="25"/>
        <v/>
      </c>
      <c r="BI32" s="48" t="str">
        <f t="shared" ca="1" si="25"/>
        <v/>
      </c>
      <c r="BJ32" s="48" t="str">
        <f t="shared" ca="1" si="25"/>
        <v/>
      </c>
      <c r="BK32" s="48" t="str">
        <f t="shared" ca="1" si="25"/>
        <v/>
      </c>
      <c r="BL32" s="49" t="str">
        <f t="shared" ca="1" si="25"/>
        <v/>
      </c>
      <c r="BM32" s="49" t="str">
        <f t="shared" ca="1" si="25"/>
        <v/>
      </c>
      <c r="BN32" s="49" t="str">
        <f t="shared" ca="1" si="25"/>
        <v/>
      </c>
      <c r="BO32" s="49" t="str">
        <f t="shared" ca="1" si="25"/>
        <v/>
      </c>
      <c r="BP32" s="49" t="str">
        <f t="shared" ca="1" si="25"/>
        <v/>
      </c>
      <c r="BQ32" s="48" t="str">
        <f t="shared" ca="1" si="25"/>
        <v/>
      </c>
      <c r="BR32" s="48" t="str">
        <f t="shared" ca="1" si="25"/>
        <v/>
      </c>
      <c r="BS32" s="48" t="str">
        <f t="shared" ca="1" si="25"/>
        <v/>
      </c>
      <c r="BT32" s="48" t="str">
        <f t="shared" ca="1" si="25"/>
        <v/>
      </c>
      <c r="BU32" s="48" t="str">
        <f t="shared" ca="1" si="25"/>
        <v/>
      </c>
      <c r="BV32" s="49" t="str">
        <f t="shared" ca="1" si="25"/>
        <v/>
      </c>
      <c r="BW32" s="49" t="str">
        <f t="shared" ca="1" si="25"/>
        <v/>
      </c>
      <c r="BX32" s="49" t="str">
        <f t="shared" ca="1" si="25"/>
        <v/>
      </c>
      <c r="BY32" s="49" t="str">
        <f t="shared" ca="1" si="25"/>
        <v/>
      </c>
      <c r="BZ32" s="49" t="str">
        <f t="shared" ca="1" si="25"/>
        <v/>
      </c>
      <c r="CA32" s="48" t="str">
        <f t="shared" ca="1" si="25"/>
        <v/>
      </c>
      <c r="CB32" s="48" t="str">
        <f t="shared" ca="1" si="25"/>
        <v/>
      </c>
      <c r="CC32" s="48" t="str">
        <f t="shared" ca="1" si="25"/>
        <v/>
      </c>
      <c r="CD32" s="48" t="str">
        <f t="shared" ca="1" si="25"/>
        <v/>
      </c>
      <c r="CE32" s="48" t="str">
        <f t="shared" ca="1" si="25"/>
        <v/>
      </c>
    </row>
    <row r="33" spans="1:83" ht="15.75" customHeight="1" x14ac:dyDescent="0.4">
      <c r="A33" s="10"/>
      <c r="B33" s="40" t="s">
        <v>42</v>
      </c>
      <c r="C33" s="40" t="s">
        <v>43</v>
      </c>
      <c r="D33" s="41"/>
      <c r="E33" s="41"/>
      <c r="F33" s="41"/>
      <c r="G33" s="41"/>
      <c r="H33" s="42"/>
      <c r="I33" s="43"/>
      <c r="J33" s="44"/>
      <c r="K33" s="45"/>
      <c r="L33" s="45"/>
      <c r="M33" s="36">
        <f t="shared" si="1"/>
        <v>0</v>
      </c>
      <c r="N33" s="45"/>
      <c r="O33" s="45"/>
      <c r="P33" s="46"/>
      <c r="Q33" s="46"/>
      <c r="R33" s="47">
        <v>0</v>
      </c>
      <c r="S33" s="48" t="str">
        <f t="shared" ref="S33:CE33" ca="1" si="26">IF(AND(($I33&lt;=S$8),($J33&gt;=S$8)),"T","")</f>
        <v/>
      </c>
      <c r="T33" s="48" t="str">
        <f t="shared" ca="1" si="26"/>
        <v/>
      </c>
      <c r="U33" s="48" t="str">
        <f t="shared" ca="1" si="26"/>
        <v/>
      </c>
      <c r="V33" s="48" t="str">
        <f t="shared" ca="1" si="26"/>
        <v/>
      </c>
      <c r="W33" s="48" t="str">
        <f t="shared" ca="1" si="26"/>
        <v/>
      </c>
      <c r="X33" s="49" t="str">
        <f t="shared" ca="1" si="26"/>
        <v/>
      </c>
      <c r="Y33" s="49" t="str">
        <f t="shared" ca="1" si="26"/>
        <v/>
      </c>
      <c r="Z33" s="49" t="str">
        <f t="shared" ca="1" si="26"/>
        <v/>
      </c>
      <c r="AA33" s="49" t="str">
        <f t="shared" ca="1" si="26"/>
        <v/>
      </c>
      <c r="AB33" s="49" t="str">
        <f t="shared" ca="1" si="26"/>
        <v/>
      </c>
      <c r="AC33" s="48" t="str">
        <f t="shared" ca="1" si="26"/>
        <v/>
      </c>
      <c r="AD33" s="48" t="str">
        <f t="shared" ca="1" si="26"/>
        <v/>
      </c>
      <c r="AE33" s="48" t="str">
        <f t="shared" ca="1" si="26"/>
        <v/>
      </c>
      <c r="AF33" s="48" t="str">
        <f t="shared" ca="1" si="26"/>
        <v/>
      </c>
      <c r="AG33" s="48" t="str">
        <f t="shared" ca="1" si="26"/>
        <v/>
      </c>
      <c r="AH33" s="49" t="str">
        <f t="shared" ca="1" si="26"/>
        <v/>
      </c>
      <c r="AI33" s="49" t="str">
        <f t="shared" ca="1" si="26"/>
        <v/>
      </c>
      <c r="AJ33" s="49" t="str">
        <f t="shared" ca="1" si="26"/>
        <v/>
      </c>
      <c r="AK33" s="49" t="str">
        <f t="shared" ca="1" si="26"/>
        <v/>
      </c>
      <c r="AL33" s="49" t="str">
        <f t="shared" ca="1" si="26"/>
        <v/>
      </c>
      <c r="AM33" s="48" t="str">
        <f t="shared" ca="1" si="26"/>
        <v/>
      </c>
      <c r="AN33" s="48" t="str">
        <f t="shared" ca="1" si="26"/>
        <v/>
      </c>
      <c r="AO33" s="48" t="str">
        <f t="shared" ca="1" si="26"/>
        <v/>
      </c>
      <c r="AP33" s="48" t="str">
        <f t="shared" ca="1" si="26"/>
        <v/>
      </c>
      <c r="AQ33" s="48" t="str">
        <f t="shared" ca="1" si="26"/>
        <v/>
      </c>
      <c r="AR33" s="49" t="str">
        <f t="shared" ca="1" si="26"/>
        <v/>
      </c>
      <c r="AS33" s="49" t="str">
        <f t="shared" ca="1" si="26"/>
        <v/>
      </c>
      <c r="AT33" s="49" t="str">
        <f t="shared" ca="1" si="26"/>
        <v/>
      </c>
      <c r="AU33" s="49" t="str">
        <f t="shared" ca="1" si="26"/>
        <v/>
      </c>
      <c r="AV33" s="49" t="str">
        <f t="shared" ca="1" si="26"/>
        <v/>
      </c>
      <c r="AW33" s="48" t="str">
        <f t="shared" ca="1" si="26"/>
        <v/>
      </c>
      <c r="AX33" s="48" t="str">
        <f t="shared" ca="1" si="26"/>
        <v/>
      </c>
      <c r="AY33" s="48" t="str">
        <f t="shared" ca="1" si="26"/>
        <v/>
      </c>
      <c r="AZ33" s="48" t="str">
        <f t="shared" ca="1" si="26"/>
        <v/>
      </c>
      <c r="BA33" s="48" t="str">
        <f t="shared" ca="1" si="26"/>
        <v/>
      </c>
      <c r="BB33" s="49" t="str">
        <f t="shared" ca="1" si="26"/>
        <v/>
      </c>
      <c r="BC33" s="49" t="str">
        <f t="shared" ca="1" si="26"/>
        <v/>
      </c>
      <c r="BD33" s="49" t="str">
        <f t="shared" ca="1" si="26"/>
        <v/>
      </c>
      <c r="BE33" s="49" t="str">
        <f t="shared" ca="1" si="26"/>
        <v/>
      </c>
      <c r="BF33" s="49" t="str">
        <f t="shared" ca="1" si="26"/>
        <v/>
      </c>
      <c r="BG33" s="48" t="str">
        <f t="shared" ca="1" si="26"/>
        <v/>
      </c>
      <c r="BH33" s="48" t="str">
        <f t="shared" ca="1" si="26"/>
        <v/>
      </c>
      <c r="BI33" s="48" t="str">
        <f t="shared" ca="1" si="26"/>
        <v/>
      </c>
      <c r="BJ33" s="48" t="str">
        <f t="shared" ca="1" si="26"/>
        <v/>
      </c>
      <c r="BK33" s="48" t="str">
        <f t="shared" ca="1" si="26"/>
        <v/>
      </c>
      <c r="BL33" s="49" t="str">
        <f t="shared" ca="1" si="26"/>
        <v/>
      </c>
      <c r="BM33" s="49" t="str">
        <f t="shared" ca="1" si="26"/>
        <v/>
      </c>
      <c r="BN33" s="49" t="str">
        <f t="shared" ca="1" si="26"/>
        <v/>
      </c>
      <c r="BO33" s="49" t="str">
        <f t="shared" ca="1" si="26"/>
        <v/>
      </c>
      <c r="BP33" s="49" t="str">
        <f t="shared" ca="1" si="26"/>
        <v/>
      </c>
      <c r="BQ33" s="48" t="str">
        <f t="shared" ca="1" si="26"/>
        <v/>
      </c>
      <c r="BR33" s="48" t="str">
        <f t="shared" ca="1" si="26"/>
        <v/>
      </c>
      <c r="BS33" s="48" t="str">
        <f t="shared" ca="1" si="26"/>
        <v/>
      </c>
      <c r="BT33" s="48" t="str">
        <f t="shared" ca="1" si="26"/>
        <v/>
      </c>
      <c r="BU33" s="48" t="str">
        <f t="shared" ca="1" si="26"/>
        <v/>
      </c>
      <c r="BV33" s="49" t="str">
        <f t="shared" ca="1" si="26"/>
        <v/>
      </c>
      <c r="BW33" s="49" t="str">
        <f t="shared" ca="1" si="26"/>
        <v/>
      </c>
      <c r="BX33" s="49" t="str">
        <f t="shared" ca="1" si="26"/>
        <v/>
      </c>
      <c r="BY33" s="49" t="str">
        <f t="shared" ca="1" si="26"/>
        <v/>
      </c>
      <c r="BZ33" s="49" t="str">
        <f t="shared" ca="1" si="26"/>
        <v/>
      </c>
      <c r="CA33" s="48" t="str">
        <f t="shared" ca="1" si="26"/>
        <v/>
      </c>
      <c r="CB33" s="48" t="str">
        <f t="shared" ca="1" si="26"/>
        <v/>
      </c>
      <c r="CC33" s="48" t="str">
        <f t="shared" ca="1" si="26"/>
        <v/>
      </c>
      <c r="CD33" s="48" t="str">
        <f t="shared" ca="1" si="26"/>
        <v/>
      </c>
      <c r="CE33" s="48" t="str">
        <f t="shared" ca="1" si="26"/>
        <v/>
      </c>
    </row>
    <row r="34" spans="1:83" ht="15.75" customHeight="1" x14ac:dyDescent="0.4">
      <c r="A34" s="10"/>
      <c r="B34" s="40" t="s">
        <v>42</v>
      </c>
      <c r="C34" s="40" t="s">
        <v>43</v>
      </c>
      <c r="D34" s="41"/>
      <c r="E34" s="41"/>
      <c r="F34" s="41"/>
      <c r="G34" s="41"/>
      <c r="H34" s="42"/>
      <c r="I34" s="43"/>
      <c r="J34" s="44"/>
      <c r="K34" s="45"/>
      <c r="L34" s="45"/>
      <c r="M34" s="36">
        <f t="shared" si="1"/>
        <v>0</v>
      </c>
      <c r="N34" s="45"/>
      <c r="O34" s="45"/>
      <c r="P34" s="46"/>
      <c r="Q34" s="46"/>
      <c r="R34" s="47">
        <v>0</v>
      </c>
      <c r="S34" s="48" t="str">
        <f t="shared" ref="S34:CE34" ca="1" si="27">IF(AND(($I34&lt;=S$8),($J34&gt;=S$8)),"T","")</f>
        <v/>
      </c>
      <c r="T34" s="48" t="str">
        <f t="shared" ca="1" si="27"/>
        <v/>
      </c>
      <c r="U34" s="48" t="str">
        <f t="shared" ca="1" si="27"/>
        <v/>
      </c>
      <c r="V34" s="48" t="str">
        <f t="shared" ca="1" si="27"/>
        <v/>
      </c>
      <c r="W34" s="48" t="str">
        <f t="shared" ca="1" si="27"/>
        <v/>
      </c>
      <c r="X34" s="49" t="str">
        <f t="shared" ca="1" si="27"/>
        <v/>
      </c>
      <c r="Y34" s="49" t="str">
        <f t="shared" ca="1" si="27"/>
        <v/>
      </c>
      <c r="Z34" s="49" t="str">
        <f t="shared" ca="1" si="27"/>
        <v/>
      </c>
      <c r="AA34" s="49" t="str">
        <f t="shared" ca="1" si="27"/>
        <v/>
      </c>
      <c r="AB34" s="49" t="str">
        <f t="shared" ca="1" si="27"/>
        <v/>
      </c>
      <c r="AC34" s="48" t="str">
        <f t="shared" ca="1" si="27"/>
        <v/>
      </c>
      <c r="AD34" s="48" t="str">
        <f t="shared" ca="1" si="27"/>
        <v/>
      </c>
      <c r="AE34" s="48" t="str">
        <f t="shared" ca="1" si="27"/>
        <v/>
      </c>
      <c r="AF34" s="48" t="str">
        <f t="shared" ca="1" si="27"/>
        <v/>
      </c>
      <c r="AG34" s="48" t="str">
        <f t="shared" ca="1" si="27"/>
        <v/>
      </c>
      <c r="AH34" s="49" t="str">
        <f t="shared" ca="1" si="27"/>
        <v/>
      </c>
      <c r="AI34" s="49" t="str">
        <f t="shared" ca="1" si="27"/>
        <v/>
      </c>
      <c r="AJ34" s="49" t="str">
        <f t="shared" ca="1" si="27"/>
        <v/>
      </c>
      <c r="AK34" s="49" t="str">
        <f t="shared" ca="1" si="27"/>
        <v/>
      </c>
      <c r="AL34" s="49" t="str">
        <f t="shared" ca="1" si="27"/>
        <v/>
      </c>
      <c r="AM34" s="48" t="str">
        <f t="shared" ca="1" si="27"/>
        <v/>
      </c>
      <c r="AN34" s="48" t="str">
        <f t="shared" ca="1" si="27"/>
        <v/>
      </c>
      <c r="AO34" s="48" t="str">
        <f t="shared" ca="1" si="27"/>
        <v/>
      </c>
      <c r="AP34" s="48" t="str">
        <f t="shared" ca="1" si="27"/>
        <v/>
      </c>
      <c r="AQ34" s="48" t="str">
        <f t="shared" ca="1" si="27"/>
        <v/>
      </c>
      <c r="AR34" s="49" t="str">
        <f t="shared" ca="1" si="27"/>
        <v/>
      </c>
      <c r="AS34" s="49" t="str">
        <f t="shared" ca="1" si="27"/>
        <v/>
      </c>
      <c r="AT34" s="49" t="str">
        <f t="shared" ca="1" si="27"/>
        <v/>
      </c>
      <c r="AU34" s="49" t="str">
        <f t="shared" ca="1" si="27"/>
        <v/>
      </c>
      <c r="AV34" s="49" t="str">
        <f t="shared" ca="1" si="27"/>
        <v/>
      </c>
      <c r="AW34" s="48" t="str">
        <f t="shared" ca="1" si="27"/>
        <v/>
      </c>
      <c r="AX34" s="48" t="str">
        <f t="shared" ca="1" si="27"/>
        <v/>
      </c>
      <c r="AY34" s="48" t="str">
        <f t="shared" ca="1" si="27"/>
        <v/>
      </c>
      <c r="AZ34" s="48" t="str">
        <f t="shared" ca="1" si="27"/>
        <v/>
      </c>
      <c r="BA34" s="48" t="str">
        <f t="shared" ca="1" si="27"/>
        <v/>
      </c>
      <c r="BB34" s="49" t="str">
        <f t="shared" ca="1" si="27"/>
        <v/>
      </c>
      <c r="BC34" s="49" t="str">
        <f t="shared" ca="1" si="27"/>
        <v/>
      </c>
      <c r="BD34" s="49" t="str">
        <f t="shared" ca="1" si="27"/>
        <v/>
      </c>
      <c r="BE34" s="49" t="str">
        <f t="shared" ca="1" si="27"/>
        <v/>
      </c>
      <c r="BF34" s="49" t="str">
        <f t="shared" ca="1" si="27"/>
        <v/>
      </c>
      <c r="BG34" s="48" t="str">
        <f t="shared" ca="1" si="27"/>
        <v/>
      </c>
      <c r="BH34" s="48" t="str">
        <f t="shared" ca="1" si="27"/>
        <v/>
      </c>
      <c r="BI34" s="48" t="str">
        <f t="shared" ca="1" si="27"/>
        <v/>
      </c>
      <c r="BJ34" s="48" t="str">
        <f t="shared" ca="1" si="27"/>
        <v/>
      </c>
      <c r="BK34" s="48" t="str">
        <f t="shared" ca="1" si="27"/>
        <v/>
      </c>
      <c r="BL34" s="49" t="str">
        <f t="shared" ca="1" si="27"/>
        <v/>
      </c>
      <c r="BM34" s="49" t="str">
        <f t="shared" ca="1" si="27"/>
        <v/>
      </c>
      <c r="BN34" s="49" t="str">
        <f t="shared" ca="1" si="27"/>
        <v/>
      </c>
      <c r="BO34" s="49" t="str">
        <f t="shared" ca="1" si="27"/>
        <v/>
      </c>
      <c r="BP34" s="49" t="str">
        <f t="shared" ca="1" si="27"/>
        <v/>
      </c>
      <c r="BQ34" s="48" t="str">
        <f t="shared" ca="1" si="27"/>
        <v/>
      </c>
      <c r="BR34" s="48" t="str">
        <f t="shared" ca="1" si="27"/>
        <v/>
      </c>
      <c r="BS34" s="48" t="str">
        <f t="shared" ca="1" si="27"/>
        <v/>
      </c>
      <c r="BT34" s="48" t="str">
        <f t="shared" ca="1" si="27"/>
        <v/>
      </c>
      <c r="BU34" s="48" t="str">
        <f t="shared" ca="1" si="27"/>
        <v/>
      </c>
      <c r="BV34" s="49" t="str">
        <f t="shared" ca="1" si="27"/>
        <v/>
      </c>
      <c r="BW34" s="49" t="str">
        <f t="shared" ca="1" si="27"/>
        <v/>
      </c>
      <c r="BX34" s="49" t="str">
        <f t="shared" ca="1" si="27"/>
        <v/>
      </c>
      <c r="BY34" s="49" t="str">
        <f t="shared" ca="1" si="27"/>
        <v/>
      </c>
      <c r="BZ34" s="49" t="str">
        <f t="shared" ca="1" si="27"/>
        <v/>
      </c>
      <c r="CA34" s="48" t="str">
        <f t="shared" ca="1" si="27"/>
        <v/>
      </c>
      <c r="CB34" s="48" t="str">
        <f t="shared" ca="1" si="27"/>
        <v/>
      </c>
      <c r="CC34" s="48" t="str">
        <f t="shared" ca="1" si="27"/>
        <v/>
      </c>
      <c r="CD34" s="48" t="str">
        <f t="shared" ca="1" si="27"/>
        <v/>
      </c>
      <c r="CE34" s="48" t="str">
        <f t="shared" ca="1" si="27"/>
        <v/>
      </c>
    </row>
    <row r="35" spans="1:83" ht="15.75" customHeight="1" x14ac:dyDescent="0.4">
      <c r="A35" s="10"/>
      <c r="B35" s="40" t="s">
        <v>42</v>
      </c>
      <c r="C35" s="40" t="s">
        <v>43</v>
      </c>
      <c r="D35" s="41"/>
      <c r="E35" s="41"/>
      <c r="F35" s="41"/>
      <c r="G35" s="41"/>
      <c r="H35" s="42"/>
      <c r="I35" s="43"/>
      <c r="J35" s="44"/>
      <c r="K35" s="45"/>
      <c r="L35" s="45"/>
      <c r="M35" s="36">
        <f t="shared" si="1"/>
        <v>0</v>
      </c>
      <c r="N35" s="45"/>
      <c r="O35" s="45"/>
      <c r="P35" s="46"/>
      <c r="Q35" s="46"/>
      <c r="R35" s="47">
        <v>0</v>
      </c>
      <c r="S35" s="48" t="str">
        <f t="shared" ref="S35:CE35" ca="1" si="28">IF(AND(($I35&lt;=S$8),($J35&gt;=S$8)),"T","")</f>
        <v/>
      </c>
      <c r="T35" s="48" t="str">
        <f t="shared" ca="1" si="28"/>
        <v/>
      </c>
      <c r="U35" s="48" t="str">
        <f t="shared" ca="1" si="28"/>
        <v/>
      </c>
      <c r="V35" s="48" t="str">
        <f t="shared" ca="1" si="28"/>
        <v/>
      </c>
      <c r="W35" s="48" t="str">
        <f t="shared" ca="1" si="28"/>
        <v/>
      </c>
      <c r="X35" s="49" t="str">
        <f t="shared" ca="1" si="28"/>
        <v/>
      </c>
      <c r="Y35" s="49" t="str">
        <f t="shared" ca="1" si="28"/>
        <v/>
      </c>
      <c r="Z35" s="49" t="str">
        <f t="shared" ca="1" si="28"/>
        <v/>
      </c>
      <c r="AA35" s="49" t="str">
        <f t="shared" ca="1" si="28"/>
        <v/>
      </c>
      <c r="AB35" s="49" t="str">
        <f t="shared" ca="1" si="28"/>
        <v/>
      </c>
      <c r="AC35" s="48" t="str">
        <f t="shared" ca="1" si="28"/>
        <v/>
      </c>
      <c r="AD35" s="48" t="str">
        <f t="shared" ca="1" si="28"/>
        <v/>
      </c>
      <c r="AE35" s="48" t="str">
        <f t="shared" ca="1" si="28"/>
        <v/>
      </c>
      <c r="AF35" s="48" t="str">
        <f t="shared" ca="1" si="28"/>
        <v/>
      </c>
      <c r="AG35" s="48" t="str">
        <f t="shared" ca="1" si="28"/>
        <v/>
      </c>
      <c r="AH35" s="49" t="str">
        <f t="shared" ca="1" si="28"/>
        <v/>
      </c>
      <c r="AI35" s="49" t="str">
        <f t="shared" ca="1" si="28"/>
        <v/>
      </c>
      <c r="AJ35" s="49" t="str">
        <f t="shared" ca="1" si="28"/>
        <v/>
      </c>
      <c r="AK35" s="49" t="str">
        <f t="shared" ca="1" si="28"/>
        <v/>
      </c>
      <c r="AL35" s="49" t="str">
        <f t="shared" ca="1" si="28"/>
        <v/>
      </c>
      <c r="AM35" s="48" t="str">
        <f t="shared" ca="1" si="28"/>
        <v/>
      </c>
      <c r="AN35" s="48" t="str">
        <f t="shared" ca="1" si="28"/>
        <v/>
      </c>
      <c r="AO35" s="48" t="str">
        <f t="shared" ca="1" si="28"/>
        <v/>
      </c>
      <c r="AP35" s="48" t="str">
        <f t="shared" ca="1" si="28"/>
        <v/>
      </c>
      <c r="AQ35" s="48" t="str">
        <f t="shared" ca="1" si="28"/>
        <v/>
      </c>
      <c r="AR35" s="49" t="str">
        <f t="shared" ca="1" si="28"/>
        <v/>
      </c>
      <c r="AS35" s="49" t="str">
        <f t="shared" ca="1" si="28"/>
        <v/>
      </c>
      <c r="AT35" s="49" t="str">
        <f t="shared" ca="1" si="28"/>
        <v/>
      </c>
      <c r="AU35" s="49" t="str">
        <f t="shared" ca="1" si="28"/>
        <v/>
      </c>
      <c r="AV35" s="49" t="str">
        <f t="shared" ca="1" si="28"/>
        <v/>
      </c>
      <c r="AW35" s="48" t="str">
        <f t="shared" ca="1" si="28"/>
        <v/>
      </c>
      <c r="AX35" s="48" t="str">
        <f t="shared" ca="1" si="28"/>
        <v/>
      </c>
      <c r="AY35" s="48" t="str">
        <f t="shared" ca="1" si="28"/>
        <v/>
      </c>
      <c r="AZ35" s="48" t="str">
        <f t="shared" ca="1" si="28"/>
        <v/>
      </c>
      <c r="BA35" s="48" t="str">
        <f t="shared" ca="1" si="28"/>
        <v/>
      </c>
      <c r="BB35" s="49" t="str">
        <f t="shared" ca="1" si="28"/>
        <v/>
      </c>
      <c r="BC35" s="49" t="str">
        <f t="shared" ca="1" si="28"/>
        <v/>
      </c>
      <c r="BD35" s="49" t="str">
        <f t="shared" ca="1" si="28"/>
        <v/>
      </c>
      <c r="BE35" s="49" t="str">
        <f t="shared" ca="1" si="28"/>
        <v/>
      </c>
      <c r="BF35" s="49" t="str">
        <f t="shared" ca="1" si="28"/>
        <v/>
      </c>
      <c r="BG35" s="48" t="str">
        <f t="shared" ca="1" si="28"/>
        <v/>
      </c>
      <c r="BH35" s="48" t="str">
        <f t="shared" ca="1" si="28"/>
        <v/>
      </c>
      <c r="BI35" s="48" t="str">
        <f t="shared" ca="1" si="28"/>
        <v/>
      </c>
      <c r="BJ35" s="48" t="str">
        <f t="shared" ca="1" si="28"/>
        <v/>
      </c>
      <c r="BK35" s="48" t="str">
        <f t="shared" ca="1" si="28"/>
        <v/>
      </c>
      <c r="BL35" s="49" t="str">
        <f t="shared" ca="1" si="28"/>
        <v/>
      </c>
      <c r="BM35" s="49" t="str">
        <f t="shared" ca="1" si="28"/>
        <v/>
      </c>
      <c r="BN35" s="49" t="str">
        <f t="shared" ca="1" si="28"/>
        <v/>
      </c>
      <c r="BO35" s="49" t="str">
        <f t="shared" ca="1" si="28"/>
        <v/>
      </c>
      <c r="BP35" s="49" t="str">
        <f t="shared" ca="1" si="28"/>
        <v/>
      </c>
      <c r="BQ35" s="48" t="str">
        <f t="shared" ca="1" si="28"/>
        <v/>
      </c>
      <c r="BR35" s="48" t="str">
        <f t="shared" ca="1" si="28"/>
        <v/>
      </c>
      <c r="BS35" s="48" t="str">
        <f t="shared" ca="1" si="28"/>
        <v/>
      </c>
      <c r="BT35" s="48" t="str">
        <f t="shared" ca="1" si="28"/>
        <v/>
      </c>
      <c r="BU35" s="48" t="str">
        <f t="shared" ca="1" si="28"/>
        <v/>
      </c>
      <c r="BV35" s="49" t="str">
        <f t="shared" ca="1" si="28"/>
        <v/>
      </c>
      <c r="BW35" s="49" t="str">
        <f t="shared" ca="1" si="28"/>
        <v/>
      </c>
      <c r="BX35" s="49" t="str">
        <f t="shared" ca="1" si="28"/>
        <v/>
      </c>
      <c r="BY35" s="49" t="str">
        <f t="shared" ca="1" si="28"/>
        <v/>
      </c>
      <c r="BZ35" s="49" t="str">
        <f t="shared" ca="1" si="28"/>
        <v/>
      </c>
      <c r="CA35" s="48" t="str">
        <f t="shared" ca="1" si="28"/>
        <v/>
      </c>
      <c r="CB35" s="48" t="str">
        <f t="shared" ca="1" si="28"/>
        <v/>
      </c>
      <c r="CC35" s="48" t="str">
        <f t="shared" ca="1" si="28"/>
        <v/>
      </c>
      <c r="CD35" s="48" t="str">
        <f t="shared" ca="1" si="28"/>
        <v/>
      </c>
      <c r="CE35" s="48" t="str">
        <f t="shared" ca="1" si="28"/>
        <v/>
      </c>
    </row>
    <row r="36" spans="1:83" ht="15.75" customHeight="1" x14ac:dyDescent="0.4">
      <c r="A36" s="10"/>
      <c r="B36" s="40" t="s">
        <v>42</v>
      </c>
      <c r="C36" s="40" t="s">
        <v>43</v>
      </c>
      <c r="D36" s="41"/>
      <c r="E36" s="41"/>
      <c r="F36" s="41"/>
      <c r="G36" s="41"/>
      <c r="H36" s="42"/>
      <c r="I36" s="43"/>
      <c r="J36" s="44"/>
      <c r="K36" s="45"/>
      <c r="L36" s="45"/>
      <c r="M36" s="36">
        <f t="shared" si="1"/>
        <v>0</v>
      </c>
      <c r="N36" s="45"/>
      <c r="O36" s="45"/>
      <c r="P36" s="46"/>
      <c r="Q36" s="46"/>
      <c r="R36" s="47">
        <v>0</v>
      </c>
      <c r="S36" s="48" t="str">
        <f t="shared" ref="S36:CE36" ca="1" si="29">IF(AND(($I36&lt;=S$8),($J36&gt;=S$8)),"T","")</f>
        <v/>
      </c>
      <c r="T36" s="48" t="str">
        <f t="shared" ca="1" si="29"/>
        <v/>
      </c>
      <c r="U36" s="48" t="str">
        <f t="shared" ca="1" si="29"/>
        <v/>
      </c>
      <c r="V36" s="48" t="str">
        <f t="shared" ca="1" si="29"/>
        <v/>
      </c>
      <c r="W36" s="48" t="str">
        <f t="shared" ca="1" si="29"/>
        <v/>
      </c>
      <c r="X36" s="49" t="str">
        <f t="shared" ca="1" si="29"/>
        <v/>
      </c>
      <c r="Y36" s="49" t="str">
        <f t="shared" ca="1" si="29"/>
        <v/>
      </c>
      <c r="Z36" s="49" t="str">
        <f t="shared" ca="1" si="29"/>
        <v/>
      </c>
      <c r="AA36" s="49" t="str">
        <f t="shared" ca="1" si="29"/>
        <v/>
      </c>
      <c r="AB36" s="49" t="str">
        <f t="shared" ca="1" si="29"/>
        <v/>
      </c>
      <c r="AC36" s="48" t="str">
        <f t="shared" ca="1" si="29"/>
        <v/>
      </c>
      <c r="AD36" s="48" t="str">
        <f t="shared" ca="1" si="29"/>
        <v/>
      </c>
      <c r="AE36" s="48" t="str">
        <f t="shared" ca="1" si="29"/>
        <v/>
      </c>
      <c r="AF36" s="48" t="str">
        <f t="shared" ca="1" si="29"/>
        <v/>
      </c>
      <c r="AG36" s="48" t="str">
        <f t="shared" ca="1" si="29"/>
        <v/>
      </c>
      <c r="AH36" s="49" t="str">
        <f t="shared" ca="1" si="29"/>
        <v/>
      </c>
      <c r="AI36" s="49" t="str">
        <f t="shared" ca="1" si="29"/>
        <v/>
      </c>
      <c r="AJ36" s="49" t="str">
        <f t="shared" ca="1" si="29"/>
        <v/>
      </c>
      <c r="AK36" s="49" t="str">
        <f t="shared" ca="1" si="29"/>
        <v/>
      </c>
      <c r="AL36" s="49" t="str">
        <f t="shared" ca="1" si="29"/>
        <v/>
      </c>
      <c r="AM36" s="48" t="str">
        <f t="shared" ca="1" si="29"/>
        <v/>
      </c>
      <c r="AN36" s="48" t="str">
        <f t="shared" ca="1" si="29"/>
        <v/>
      </c>
      <c r="AO36" s="48" t="str">
        <f t="shared" ca="1" si="29"/>
        <v/>
      </c>
      <c r="AP36" s="48" t="str">
        <f t="shared" ca="1" si="29"/>
        <v/>
      </c>
      <c r="AQ36" s="48" t="str">
        <f t="shared" ca="1" si="29"/>
        <v/>
      </c>
      <c r="AR36" s="49" t="str">
        <f t="shared" ca="1" si="29"/>
        <v/>
      </c>
      <c r="AS36" s="49" t="str">
        <f t="shared" ca="1" si="29"/>
        <v/>
      </c>
      <c r="AT36" s="49" t="str">
        <f t="shared" ca="1" si="29"/>
        <v/>
      </c>
      <c r="AU36" s="49" t="str">
        <f t="shared" ca="1" si="29"/>
        <v/>
      </c>
      <c r="AV36" s="49" t="str">
        <f t="shared" ca="1" si="29"/>
        <v/>
      </c>
      <c r="AW36" s="48" t="str">
        <f t="shared" ca="1" si="29"/>
        <v/>
      </c>
      <c r="AX36" s="48" t="str">
        <f t="shared" ca="1" si="29"/>
        <v/>
      </c>
      <c r="AY36" s="48" t="str">
        <f t="shared" ca="1" si="29"/>
        <v/>
      </c>
      <c r="AZ36" s="48" t="str">
        <f t="shared" ca="1" si="29"/>
        <v/>
      </c>
      <c r="BA36" s="48" t="str">
        <f t="shared" ca="1" si="29"/>
        <v/>
      </c>
      <c r="BB36" s="49" t="str">
        <f t="shared" ca="1" si="29"/>
        <v/>
      </c>
      <c r="BC36" s="49" t="str">
        <f t="shared" ca="1" si="29"/>
        <v/>
      </c>
      <c r="BD36" s="49" t="str">
        <f t="shared" ca="1" si="29"/>
        <v/>
      </c>
      <c r="BE36" s="49" t="str">
        <f t="shared" ca="1" si="29"/>
        <v/>
      </c>
      <c r="BF36" s="49" t="str">
        <f t="shared" ca="1" si="29"/>
        <v/>
      </c>
      <c r="BG36" s="48" t="str">
        <f t="shared" ca="1" si="29"/>
        <v/>
      </c>
      <c r="BH36" s="48" t="str">
        <f t="shared" ca="1" si="29"/>
        <v/>
      </c>
      <c r="BI36" s="48" t="str">
        <f t="shared" ca="1" si="29"/>
        <v/>
      </c>
      <c r="BJ36" s="48" t="str">
        <f t="shared" ca="1" si="29"/>
        <v/>
      </c>
      <c r="BK36" s="48" t="str">
        <f t="shared" ca="1" si="29"/>
        <v/>
      </c>
      <c r="BL36" s="49" t="str">
        <f t="shared" ca="1" si="29"/>
        <v/>
      </c>
      <c r="BM36" s="49" t="str">
        <f t="shared" ca="1" si="29"/>
        <v/>
      </c>
      <c r="BN36" s="49" t="str">
        <f t="shared" ca="1" si="29"/>
        <v/>
      </c>
      <c r="BO36" s="49" t="str">
        <f t="shared" ca="1" si="29"/>
        <v/>
      </c>
      <c r="BP36" s="49" t="str">
        <f t="shared" ca="1" si="29"/>
        <v/>
      </c>
      <c r="BQ36" s="48" t="str">
        <f t="shared" ca="1" si="29"/>
        <v/>
      </c>
      <c r="BR36" s="48" t="str">
        <f t="shared" ca="1" si="29"/>
        <v/>
      </c>
      <c r="BS36" s="48" t="str">
        <f t="shared" ca="1" si="29"/>
        <v/>
      </c>
      <c r="BT36" s="48" t="str">
        <f t="shared" ca="1" si="29"/>
        <v/>
      </c>
      <c r="BU36" s="48" t="str">
        <f t="shared" ca="1" si="29"/>
        <v/>
      </c>
      <c r="BV36" s="49" t="str">
        <f t="shared" ca="1" si="29"/>
        <v/>
      </c>
      <c r="BW36" s="49" t="str">
        <f t="shared" ca="1" si="29"/>
        <v/>
      </c>
      <c r="BX36" s="49" t="str">
        <f t="shared" ca="1" si="29"/>
        <v/>
      </c>
      <c r="BY36" s="49" t="str">
        <f t="shared" ca="1" si="29"/>
        <v/>
      </c>
      <c r="BZ36" s="49" t="str">
        <f t="shared" ca="1" si="29"/>
        <v/>
      </c>
      <c r="CA36" s="48" t="str">
        <f t="shared" ca="1" si="29"/>
        <v/>
      </c>
      <c r="CB36" s="48" t="str">
        <f t="shared" ca="1" si="29"/>
        <v/>
      </c>
      <c r="CC36" s="48" t="str">
        <f t="shared" ca="1" si="29"/>
        <v/>
      </c>
      <c r="CD36" s="48" t="str">
        <f t="shared" ca="1" si="29"/>
        <v/>
      </c>
      <c r="CE36" s="48" t="str">
        <f t="shared" ca="1" si="29"/>
        <v/>
      </c>
    </row>
    <row r="37" spans="1:83" ht="15.75" customHeight="1" x14ac:dyDescent="0.4">
      <c r="A37" s="10"/>
      <c r="B37" s="31" t="s">
        <v>42</v>
      </c>
      <c r="C37" s="31" t="s">
        <v>43</v>
      </c>
      <c r="D37" s="32"/>
      <c r="E37" s="32"/>
      <c r="F37" s="32"/>
      <c r="G37" s="32"/>
      <c r="H37" s="51"/>
      <c r="I37" s="33">
        <f>MIN(I38:I43)</f>
        <v>0</v>
      </c>
      <c r="J37" s="34">
        <f>MAX(J38:J43)</f>
        <v>0</v>
      </c>
      <c r="K37" s="54"/>
      <c r="L37" s="54"/>
      <c r="M37" s="36">
        <f t="shared" si="1"/>
        <v>0</v>
      </c>
      <c r="N37" s="54"/>
      <c r="O37" s="54"/>
      <c r="P37" s="55"/>
      <c r="Q37" s="55"/>
      <c r="R37" s="38">
        <f>AVERAGE(R38:R43)</f>
        <v>0</v>
      </c>
      <c r="S37" s="39" t="str">
        <f ca="1">IF(AND(($I38&lt;=S$8),($J38&gt;=S$8)),"P","")</f>
        <v/>
      </c>
      <c r="T37" s="39" t="str">
        <f t="shared" ref="T37:CE37" ca="1" si="30">IF(AND(($I37&lt;=T$8),($J37&gt;=T$8)),"P","")</f>
        <v/>
      </c>
      <c r="U37" s="39" t="str">
        <f t="shared" ca="1" si="30"/>
        <v/>
      </c>
      <c r="V37" s="39" t="str">
        <f t="shared" ca="1" si="30"/>
        <v/>
      </c>
      <c r="W37" s="39" t="str">
        <f t="shared" ca="1" si="30"/>
        <v/>
      </c>
      <c r="X37" s="39" t="str">
        <f t="shared" ca="1" si="30"/>
        <v/>
      </c>
      <c r="Y37" s="39" t="str">
        <f t="shared" ca="1" si="30"/>
        <v/>
      </c>
      <c r="Z37" s="39" t="str">
        <f t="shared" ca="1" si="30"/>
        <v/>
      </c>
      <c r="AA37" s="39" t="str">
        <f t="shared" ca="1" si="30"/>
        <v/>
      </c>
      <c r="AB37" s="39" t="str">
        <f t="shared" ca="1" si="30"/>
        <v/>
      </c>
      <c r="AC37" s="39" t="str">
        <f t="shared" ca="1" si="30"/>
        <v/>
      </c>
      <c r="AD37" s="39" t="str">
        <f t="shared" ca="1" si="30"/>
        <v/>
      </c>
      <c r="AE37" s="39" t="str">
        <f t="shared" ca="1" si="30"/>
        <v/>
      </c>
      <c r="AF37" s="39" t="str">
        <f t="shared" ca="1" si="30"/>
        <v/>
      </c>
      <c r="AG37" s="39" t="str">
        <f t="shared" ca="1" si="30"/>
        <v/>
      </c>
      <c r="AH37" s="39" t="str">
        <f t="shared" ca="1" si="30"/>
        <v/>
      </c>
      <c r="AI37" s="39" t="str">
        <f t="shared" ca="1" si="30"/>
        <v/>
      </c>
      <c r="AJ37" s="39" t="str">
        <f t="shared" ca="1" si="30"/>
        <v/>
      </c>
      <c r="AK37" s="39" t="str">
        <f t="shared" ca="1" si="30"/>
        <v/>
      </c>
      <c r="AL37" s="39" t="str">
        <f t="shared" ca="1" si="30"/>
        <v/>
      </c>
      <c r="AM37" s="39" t="str">
        <f t="shared" ca="1" si="30"/>
        <v/>
      </c>
      <c r="AN37" s="39" t="str">
        <f t="shared" ca="1" si="30"/>
        <v/>
      </c>
      <c r="AO37" s="39" t="str">
        <f t="shared" ca="1" si="30"/>
        <v/>
      </c>
      <c r="AP37" s="39" t="str">
        <f t="shared" ca="1" si="30"/>
        <v/>
      </c>
      <c r="AQ37" s="39" t="str">
        <f t="shared" ca="1" si="30"/>
        <v/>
      </c>
      <c r="AR37" s="39" t="str">
        <f t="shared" ca="1" si="30"/>
        <v/>
      </c>
      <c r="AS37" s="39" t="str">
        <f t="shared" ca="1" si="30"/>
        <v/>
      </c>
      <c r="AT37" s="39" t="str">
        <f t="shared" ca="1" si="30"/>
        <v/>
      </c>
      <c r="AU37" s="39" t="str">
        <f t="shared" ca="1" si="30"/>
        <v/>
      </c>
      <c r="AV37" s="39" t="str">
        <f t="shared" ca="1" si="30"/>
        <v/>
      </c>
      <c r="AW37" s="39" t="str">
        <f t="shared" ca="1" si="30"/>
        <v/>
      </c>
      <c r="AX37" s="39" t="str">
        <f t="shared" ca="1" si="30"/>
        <v/>
      </c>
      <c r="AY37" s="39" t="str">
        <f t="shared" ca="1" si="30"/>
        <v/>
      </c>
      <c r="AZ37" s="39" t="str">
        <f t="shared" ca="1" si="30"/>
        <v/>
      </c>
      <c r="BA37" s="39" t="str">
        <f t="shared" ca="1" si="30"/>
        <v/>
      </c>
      <c r="BB37" s="39" t="str">
        <f t="shared" ca="1" si="30"/>
        <v/>
      </c>
      <c r="BC37" s="39" t="str">
        <f t="shared" ca="1" si="30"/>
        <v/>
      </c>
      <c r="BD37" s="39" t="str">
        <f t="shared" ca="1" si="30"/>
        <v/>
      </c>
      <c r="BE37" s="39" t="str">
        <f t="shared" ca="1" si="30"/>
        <v/>
      </c>
      <c r="BF37" s="39" t="str">
        <f t="shared" ca="1" si="30"/>
        <v/>
      </c>
      <c r="BG37" s="39" t="str">
        <f t="shared" ca="1" si="30"/>
        <v/>
      </c>
      <c r="BH37" s="39" t="str">
        <f t="shared" ca="1" si="30"/>
        <v/>
      </c>
      <c r="BI37" s="39" t="str">
        <f t="shared" ca="1" si="30"/>
        <v/>
      </c>
      <c r="BJ37" s="39" t="str">
        <f t="shared" ca="1" si="30"/>
        <v/>
      </c>
      <c r="BK37" s="39" t="str">
        <f t="shared" ca="1" si="30"/>
        <v/>
      </c>
      <c r="BL37" s="39" t="str">
        <f t="shared" ca="1" si="30"/>
        <v/>
      </c>
      <c r="BM37" s="39" t="str">
        <f t="shared" ca="1" si="30"/>
        <v/>
      </c>
      <c r="BN37" s="39" t="str">
        <f t="shared" ca="1" si="30"/>
        <v/>
      </c>
      <c r="BO37" s="39" t="str">
        <f t="shared" ca="1" si="30"/>
        <v/>
      </c>
      <c r="BP37" s="39" t="str">
        <f t="shared" ca="1" si="30"/>
        <v/>
      </c>
      <c r="BQ37" s="39" t="str">
        <f t="shared" ca="1" si="30"/>
        <v/>
      </c>
      <c r="BR37" s="39" t="str">
        <f t="shared" ca="1" si="30"/>
        <v/>
      </c>
      <c r="BS37" s="39" t="str">
        <f t="shared" ca="1" si="30"/>
        <v/>
      </c>
      <c r="BT37" s="39" t="str">
        <f t="shared" ca="1" si="30"/>
        <v/>
      </c>
      <c r="BU37" s="39" t="str">
        <f t="shared" ca="1" si="30"/>
        <v/>
      </c>
      <c r="BV37" s="39" t="str">
        <f t="shared" ca="1" si="30"/>
        <v/>
      </c>
      <c r="BW37" s="39" t="str">
        <f t="shared" ca="1" si="30"/>
        <v/>
      </c>
      <c r="BX37" s="39" t="str">
        <f t="shared" ca="1" si="30"/>
        <v/>
      </c>
      <c r="BY37" s="39" t="str">
        <f t="shared" ca="1" si="30"/>
        <v/>
      </c>
      <c r="BZ37" s="39" t="str">
        <f t="shared" ca="1" si="30"/>
        <v/>
      </c>
      <c r="CA37" s="39" t="str">
        <f t="shared" ca="1" si="30"/>
        <v/>
      </c>
      <c r="CB37" s="39" t="str">
        <f t="shared" ca="1" si="30"/>
        <v/>
      </c>
      <c r="CC37" s="39" t="str">
        <f t="shared" ca="1" si="30"/>
        <v/>
      </c>
      <c r="CD37" s="39" t="str">
        <f t="shared" ca="1" si="30"/>
        <v/>
      </c>
      <c r="CE37" s="39" t="str">
        <f t="shared" ca="1" si="30"/>
        <v/>
      </c>
    </row>
    <row r="38" spans="1:83" ht="15.75" customHeight="1" x14ac:dyDescent="0.4">
      <c r="A38" s="10"/>
      <c r="B38" s="40" t="s">
        <v>42</v>
      </c>
      <c r="C38" s="40" t="s">
        <v>43</v>
      </c>
      <c r="D38" s="41"/>
      <c r="E38" s="41"/>
      <c r="F38" s="41"/>
      <c r="G38" s="41"/>
      <c r="H38" s="42"/>
      <c r="I38" s="43"/>
      <c r="J38" s="44"/>
      <c r="K38" s="45"/>
      <c r="L38" s="45"/>
      <c r="M38" s="36">
        <f t="shared" si="1"/>
        <v>0</v>
      </c>
      <c r="N38" s="45"/>
      <c r="O38" s="45"/>
      <c r="P38" s="46"/>
      <c r="Q38" s="46"/>
      <c r="R38" s="47">
        <v>0</v>
      </c>
      <c r="S38" s="48" t="str">
        <f t="shared" ref="S38:CE38" ca="1" si="31">IF(AND(($I38&lt;=S$8),($J38&gt;=S$8)),"T","")</f>
        <v/>
      </c>
      <c r="T38" s="48" t="str">
        <f t="shared" ca="1" si="31"/>
        <v/>
      </c>
      <c r="U38" s="48" t="str">
        <f t="shared" ca="1" si="31"/>
        <v/>
      </c>
      <c r="V38" s="48" t="str">
        <f t="shared" ca="1" si="31"/>
        <v/>
      </c>
      <c r="W38" s="48" t="str">
        <f t="shared" ca="1" si="31"/>
        <v/>
      </c>
      <c r="X38" s="49" t="str">
        <f t="shared" ca="1" si="31"/>
        <v/>
      </c>
      <c r="Y38" s="49" t="str">
        <f t="shared" ca="1" si="31"/>
        <v/>
      </c>
      <c r="Z38" s="49" t="str">
        <f t="shared" ca="1" si="31"/>
        <v/>
      </c>
      <c r="AA38" s="49" t="str">
        <f t="shared" ca="1" si="31"/>
        <v/>
      </c>
      <c r="AB38" s="49" t="str">
        <f t="shared" ca="1" si="31"/>
        <v/>
      </c>
      <c r="AC38" s="48" t="str">
        <f t="shared" ca="1" si="31"/>
        <v/>
      </c>
      <c r="AD38" s="48" t="str">
        <f t="shared" ca="1" si="31"/>
        <v/>
      </c>
      <c r="AE38" s="48" t="str">
        <f t="shared" ca="1" si="31"/>
        <v/>
      </c>
      <c r="AF38" s="48" t="str">
        <f t="shared" ca="1" si="31"/>
        <v/>
      </c>
      <c r="AG38" s="48" t="str">
        <f t="shared" ca="1" si="31"/>
        <v/>
      </c>
      <c r="AH38" s="49" t="str">
        <f t="shared" ca="1" si="31"/>
        <v/>
      </c>
      <c r="AI38" s="49" t="str">
        <f t="shared" ca="1" si="31"/>
        <v/>
      </c>
      <c r="AJ38" s="49" t="str">
        <f t="shared" ca="1" si="31"/>
        <v/>
      </c>
      <c r="AK38" s="49" t="str">
        <f t="shared" ca="1" si="31"/>
        <v/>
      </c>
      <c r="AL38" s="49" t="str">
        <f t="shared" ca="1" si="31"/>
        <v/>
      </c>
      <c r="AM38" s="48" t="str">
        <f t="shared" ca="1" si="31"/>
        <v/>
      </c>
      <c r="AN38" s="48" t="str">
        <f t="shared" ca="1" si="31"/>
        <v/>
      </c>
      <c r="AO38" s="48" t="str">
        <f t="shared" ca="1" si="31"/>
        <v/>
      </c>
      <c r="AP38" s="48" t="str">
        <f t="shared" ca="1" si="31"/>
        <v/>
      </c>
      <c r="AQ38" s="48" t="str">
        <f t="shared" ca="1" si="31"/>
        <v/>
      </c>
      <c r="AR38" s="49" t="str">
        <f t="shared" ca="1" si="31"/>
        <v/>
      </c>
      <c r="AS38" s="49" t="str">
        <f t="shared" ca="1" si="31"/>
        <v/>
      </c>
      <c r="AT38" s="49" t="str">
        <f t="shared" ca="1" si="31"/>
        <v/>
      </c>
      <c r="AU38" s="49" t="str">
        <f t="shared" ca="1" si="31"/>
        <v/>
      </c>
      <c r="AV38" s="49" t="str">
        <f t="shared" ca="1" si="31"/>
        <v/>
      </c>
      <c r="AW38" s="48" t="str">
        <f t="shared" ca="1" si="31"/>
        <v/>
      </c>
      <c r="AX38" s="48" t="str">
        <f t="shared" ca="1" si="31"/>
        <v/>
      </c>
      <c r="AY38" s="48" t="str">
        <f t="shared" ca="1" si="31"/>
        <v/>
      </c>
      <c r="AZ38" s="48" t="str">
        <f t="shared" ca="1" si="31"/>
        <v/>
      </c>
      <c r="BA38" s="48" t="str">
        <f t="shared" ca="1" si="31"/>
        <v/>
      </c>
      <c r="BB38" s="49" t="str">
        <f t="shared" ca="1" si="31"/>
        <v/>
      </c>
      <c r="BC38" s="49" t="str">
        <f t="shared" ca="1" si="31"/>
        <v/>
      </c>
      <c r="BD38" s="49" t="str">
        <f t="shared" ca="1" si="31"/>
        <v/>
      </c>
      <c r="BE38" s="49" t="str">
        <f t="shared" ca="1" si="31"/>
        <v/>
      </c>
      <c r="BF38" s="49" t="str">
        <f t="shared" ca="1" si="31"/>
        <v/>
      </c>
      <c r="BG38" s="48" t="str">
        <f t="shared" ca="1" si="31"/>
        <v/>
      </c>
      <c r="BH38" s="48" t="str">
        <f t="shared" ca="1" si="31"/>
        <v/>
      </c>
      <c r="BI38" s="48" t="str">
        <f t="shared" ca="1" si="31"/>
        <v/>
      </c>
      <c r="BJ38" s="48" t="str">
        <f t="shared" ca="1" si="31"/>
        <v/>
      </c>
      <c r="BK38" s="48" t="str">
        <f t="shared" ca="1" si="31"/>
        <v/>
      </c>
      <c r="BL38" s="49" t="str">
        <f t="shared" ca="1" si="31"/>
        <v/>
      </c>
      <c r="BM38" s="49" t="str">
        <f t="shared" ca="1" si="31"/>
        <v/>
      </c>
      <c r="BN38" s="49" t="str">
        <f t="shared" ca="1" si="31"/>
        <v/>
      </c>
      <c r="BO38" s="49" t="str">
        <f t="shared" ca="1" si="31"/>
        <v/>
      </c>
      <c r="BP38" s="49" t="str">
        <f t="shared" ca="1" si="31"/>
        <v/>
      </c>
      <c r="BQ38" s="48" t="str">
        <f t="shared" ca="1" si="31"/>
        <v/>
      </c>
      <c r="BR38" s="48" t="str">
        <f t="shared" ca="1" si="31"/>
        <v/>
      </c>
      <c r="BS38" s="48" t="str">
        <f t="shared" ca="1" si="31"/>
        <v/>
      </c>
      <c r="BT38" s="48" t="str">
        <f t="shared" ca="1" si="31"/>
        <v/>
      </c>
      <c r="BU38" s="48" t="str">
        <f t="shared" ca="1" si="31"/>
        <v/>
      </c>
      <c r="BV38" s="49" t="str">
        <f t="shared" ca="1" si="31"/>
        <v/>
      </c>
      <c r="BW38" s="49" t="str">
        <f t="shared" ca="1" si="31"/>
        <v/>
      </c>
      <c r="BX38" s="49" t="str">
        <f t="shared" ca="1" si="31"/>
        <v/>
      </c>
      <c r="BY38" s="49" t="str">
        <f t="shared" ca="1" si="31"/>
        <v/>
      </c>
      <c r="BZ38" s="49" t="str">
        <f t="shared" ca="1" si="31"/>
        <v/>
      </c>
      <c r="CA38" s="48" t="str">
        <f t="shared" ca="1" si="31"/>
        <v/>
      </c>
      <c r="CB38" s="48" t="str">
        <f t="shared" ca="1" si="31"/>
        <v/>
      </c>
      <c r="CC38" s="48" t="str">
        <f t="shared" ca="1" si="31"/>
        <v/>
      </c>
      <c r="CD38" s="48" t="str">
        <f t="shared" ca="1" si="31"/>
        <v/>
      </c>
      <c r="CE38" s="48" t="str">
        <f t="shared" ca="1" si="31"/>
        <v/>
      </c>
    </row>
    <row r="39" spans="1:83" ht="15.75" customHeight="1" x14ac:dyDescent="0.4">
      <c r="A39" s="10"/>
      <c r="B39" s="40" t="s">
        <v>42</v>
      </c>
      <c r="C39" s="40" t="s">
        <v>43</v>
      </c>
      <c r="D39" s="41"/>
      <c r="E39" s="41"/>
      <c r="F39" s="41"/>
      <c r="G39" s="41"/>
      <c r="H39" s="42"/>
      <c r="I39" s="43"/>
      <c r="J39" s="44"/>
      <c r="K39" s="45"/>
      <c r="L39" s="45"/>
      <c r="M39" s="36">
        <f t="shared" si="1"/>
        <v>0</v>
      </c>
      <c r="N39" s="45"/>
      <c r="O39" s="45"/>
      <c r="P39" s="46"/>
      <c r="Q39" s="46"/>
      <c r="R39" s="47">
        <v>0</v>
      </c>
      <c r="S39" s="48" t="str">
        <f t="shared" ref="S39:CE39" ca="1" si="32">IF(AND(($I39&lt;=S$8),($J39&gt;=S$8)),"T","")</f>
        <v/>
      </c>
      <c r="T39" s="48" t="str">
        <f t="shared" ca="1" si="32"/>
        <v/>
      </c>
      <c r="U39" s="48" t="str">
        <f t="shared" ca="1" si="32"/>
        <v/>
      </c>
      <c r="V39" s="48" t="str">
        <f t="shared" ca="1" si="32"/>
        <v/>
      </c>
      <c r="W39" s="48" t="str">
        <f t="shared" ca="1" si="32"/>
        <v/>
      </c>
      <c r="X39" s="49" t="str">
        <f t="shared" ca="1" si="32"/>
        <v/>
      </c>
      <c r="Y39" s="49" t="str">
        <f t="shared" ca="1" si="32"/>
        <v/>
      </c>
      <c r="Z39" s="49" t="str">
        <f t="shared" ca="1" si="32"/>
        <v/>
      </c>
      <c r="AA39" s="49" t="str">
        <f t="shared" ca="1" si="32"/>
        <v/>
      </c>
      <c r="AB39" s="49" t="str">
        <f t="shared" ca="1" si="32"/>
        <v/>
      </c>
      <c r="AC39" s="48" t="str">
        <f t="shared" ca="1" si="32"/>
        <v/>
      </c>
      <c r="AD39" s="48" t="str">
        <f t="shared" ca="1" si="32"/>
        <v/>
      </c>
      <c r="AE39" s="48" t="str">
        <f t="shared" ca="1" si="32"/>
        <v/>
      </c>
      <c r="AF39" s="48" t="str">
        <f t="shared" ca="1" si="32"/>
        <v/>
      </c>
      <c r="AG39" s="48" t="str">
        <f t="shared" ca="1" si="32"/>
        <v/>
      </c>
      <c r="AH39" s="49" t="str">
        <f t="shared" ca="1" si="32"/>
        <v/>
      </c>
      <c r="AI39" s="49" t="str">
        <f t="shared" ca="1" si="32"/>
        <v/>
      </c>
      <c r="AJ39" s="49" t="str">
        <f t="shared" ca="1" si="32"/>
        <v/>
      </c>
      <c r="AK39" s="49" t="str">
        <f t="shared" ca="1" si="32"/>
        <v/>
      </c>
      <c r="AL39" s="49" t="str">
        <f t="shared" ca="1" si="32"/>
        <v/>
      </c>
      <c r="AM39" s="48" t="str">
        <f t="shared" ca="1" si="32"/>
        <v/>
      </c>
      <c r="AN39" s="48" t="str">
        <f t="shared" ca="1" si="32"/>
        <v/>
      </c>
      <c r="AO39" s="48" t="str">
        <f t="shared" ca="1" si="32"/>
        <v/>
      </c>
      <c r="AP39" s="48" t="str">
        <f t="shared" ca="1" si="32"/>
        <v/>
      </c>
      <c r="AQ39" s="48" t="str">
        <f t="shared" ca="1" si="32"/>
        <v/>
      </c>
      <c r="AR39" s="49" t="str">
        <f t="shared" ca="1" si="32"/>
        <v/>
      </c>
      <c r="AS39" s="49" t="str">
        <f t="shared" ca="1" si="32"/>
        <v/>
      </c>
      <c r="AT39" s="49" t="str">
        <f t="shared" ca="1" si="32"/>
        <v/>
      </c>
      <c r="AU39" s="49" t="str">
        <f t="shared" ca="1" si="32"/>
        <v/>
      </c>
      <c r="AV39" s="49" t="str">
        <f t="shared" ca="1" si="32"/>
        <v/>
      </c>
      <c r="AW39" s="48" t="str">
        <f t="shared" ca="1" si="32"/>
        <v/>
      </c>
      <c r="AX39" s="48" t="str">
        <f t="shared" ca="1" si="32"/>
        <v/>
      </c>
      <c r="AY39" s="48" t="str">
        <f t="shared" ca="1" si="32"/>
        <v/>
      </c>
      <c r="AZ39" s="48" t="str">
        <f t="shared" ca="1" si="32"/>
        <v/>
      </c>
      <c r="BA39" s="48" t="str">
        <f t="shared" ca="1" si="32"/>
        <v/>
      </c>
      <c r="BB39" s="49" t="str">
        <f t="shared" ca="1" si="32"/>
        <v/>
      </c>
      <c r="BC39" s="49" t="str">
        <f t="shared" ca="1" si="32"/>
        <v/>
      </c>
      <c r="BD39" s="49" t="str">
        <f t="shared" ca="1" si="32"/>
        <v/>
      </c>
      <c r="BE39" s="49" t="str">
        <f t="shared" ca="1" si="32"/>
        <v/>
      </c>
      <c r="BF39" s="49" t="str">
        <f t="shared" ca="1" si="32"/>
        <v/>
      </c>
      <c r="BG39" s="48" t="str">
        <f t="shared" ca="1" si="32"/>
        <v/>
      </c>
      <c r="BH39" s="48" t="str">
        <f t="shared" ca="1" si="32"/>
        <v/>
      </c>
      <c r="BI39" s="48" t="str">
        <f t="shared" ca="1" si="32"/>
        <v/>
      </c>
      <c r="BJ39" s="48" t="str">
        <f t="shared" ca="1" si="32"/>
        <v/>
      </c>
      <c r="BK39" s="48" t="str">
        <f t="shared" ca="1" si="32"/>
        <v/>
      </c>
      <c r="BL39" s="49" t="str">
        <f t="shared" ca="1" si="32"/>
        <v/>
      </c>
      <c r="BM39" s="49" t="str">
        <f t="shared" ca="1" si="32"/>
        <v/>
      </c>
      <c r="BN39" s="49" t="str">
        <f t="shared" ca="1" si="32"/>
        <v/>
      </c>
      <c r="BO39" s="49" t="str">
        <f t="shared" ca="1" si="32"/>
        <v/>
      </c>
      <c r="BP39" s="49" t="str">
        <f t="shared" ca="1" si="32"/>
        <v/>
      </c>
      <c r="BQ39" s="48" t="str">
        <f t="shared" ca="1" si="32"/>
        <v/>
      </c>
      <c r="BR39" s="48" t="str">
        <f t="shared" ca="1" si="32"/>
        <v/>
      </c>
      <c r="BS39" s="48" t="str">
        <f t="shared" ca="1" si="32"/>
        <v/>
      </c>
      <c r="BT39" s="48" t="str">
        <f t="shared" ca="1" si="32"/>
        <v/>
      </c>
      <c r="BU39" s="48" t="str">
        <f t="shared" ca="1" si="32"/>
        <v/>
      </c>
      <c r="BV39" s="49" t="str">
        <f t="shared" ca="1" si="32"/>
        <v/>
      </c>
      <c r="BW39" s="49" t="str">
        <f t="shared" ca="1" si="32"/>
        <v/>
      </c>
      <c r="BX39" s="49" t="str">
        <f t="shared" ca="1" si="32"/>
        <v/>
      </c>
      <c r="BY39" s="49" t="str">
        <f t="shared" ca="1" si="32"/>
        <v/>
      </c>
      <c r="BZ39" s="49" t="str">
        <f t="shared" ca="1" si="32"/>
        <v/>
      </c>
      <c r="CA39" s="48" t="str">
        <f t="shared" ca="1" si="32"/>
        <v/>
      </c>
      <c r="CB39" s="48" t="str">
        <f t="shared" ca="1" si="32"/>
        <v/>
      </c>
      <c r="CC39" s="48" t="str">
        <f t="shared" ca="1" si="32"/>
        <v/>
      </c>
      <c r="CD39" s="48" t="str">
        <f t="shared" ca="1" si="32"/>
        <v/>
      </c>
      <c r="CE39" s="48" t="str">
        <f t="shared" ca="1" si="32"/>
        <v/>
      </c>
    </row>
    <row r="40" spans="1:83" ht="15.75" customHeight="1" x14ac:dyDescent="0.4">
      <c r="A40" s="10"/>
      <c r="B40" s="40" t="s">
        <v>42</v>
      </c>
      <c r="C40" s="40" t="s">
        <v>43</v>
      </c>
      <c r="D40" s="41"/>
      <c r="E40" s="41"/>
      <c r="F40" s="41"/>
      <c r="G40" s="41"/>
      <c r="H40" s="42"/>
      <c r="I40" s="43"/>
      <c r="J40" s="44"/>
      <c r="K40" s="45"/>
      <c r="L40" s="45"/>
      <c r="M40" s="36">
        <f t="shared" si="1"/>
        <v>0</v>
      </c>
      <c r="N40" s="45"/>
      <c r="O40" s="45"/>
      <c r="P40" s="46"/>
      <c r="Q40" s="46"/>
      <c r="R40" s="47">
        <v>0</v>
      </c>
      <c r="S40" s="48" t="str">
        <f t="shared" ref="S40:CE40" ca="1" si="33">IF(AND(($I40&lt;=S$8),($J40&gt;=S$8)),"T","")</f>
        <v/>
      </c>
      <c r="T40" s="48" t="str">
        <f t="shared" ca="1" si="33"/>
        <v/>
      </c>
      <c r="U40" s="48" t="str">
        <f t="shared" ca="1" si="33"/>
        <v/>
      </c>
      <c r="V40" s="48" t="str">
        <f t="shared" ca="1" si="33"/>
        <v/>
      </c>
      <c r="W40" s="48" t="str">
        <f t="shared" ca="1" si="33"/>
        <v/>
      </c>
      <c r="X40" s="49" t="str">
        <f t="shared" ca="1" si="33"/>
        <v/>
      </c>
      <c r="Y40" s="49" t="str">
        <f t="shared" ca="1" si="33"/>
        <v/>
      </c>
      <c r="Z40" s="49" t="str">
        <f t="shared" ca="1" si="33"/>
        <v/>
      </c>
      <c r="AA40" s="49" t="str">
        <f t="shared" ca="1" si="33"/>
        <v/>
      </c>
      <c r="AB40" s="49" t="str">
        <f t="shared" ca="1" si="33"/>
        <v/>
      </c>
      <c r="AC40" s="48" t="str">
        <f t="shared" ca="1" si="33"/>
        <v/>
      </c>
      <c r="AD40" s="48" t="str">
        <f t="shared" ca="1" si="33"/>
        <v/>
      </c>
      <c r="AE40" s="48" t="str">
        <f t="shared" ca="1" si="33"/>
        <v/>
      </c>
      <c r="AF40" s="48" t="str">
        <f t="shared" ca="1" si="33"/>
        <v/>
      </c>
      <c r="AG40" s="48" t="str">
        <f t="shared" ca="1" si="33"/>
        <v/>
      </c>
      <c r="AH40" s="49" t="str">
        <f t="shared" ca="1" si="33"/>
        <v/>
      </c>
      <c r="AI40" s="49" t="str">
        <f t="shared" ca="1" si="33"/>
        <v/>
      </c>
      <c r="AJ40" s="49" t="str">
        <f t="shared" ca="1" si="33"/>
        <v/>
      </c>
      <c r="AK40" s="49" t="str">
        <f t="shared" ca="1" si="33"/>
        <v/>
      </c>
      <c r="AL40" s="49" t="str">
        <f t="shared" ca="1" si="33"/>
        <v/>
      </c>
      <c r="AM40" s="48" t="str">
        <f t="shared" ca="1" si="33"/>
        <v/>
      </c>
      <c r="AN40" s="48" t="str">
        <f t="shared" ca="1" si="33"/>
        <v/>
      </c>
      <c r="AO40" s="48" t="str">
        <f t="shared" ca="1" si="33"/>
        <v/>
      </c>
      <c r="AP40" s="48" t="str">
        <f t="shared" ca="1" si="33"/>
        <v/>
      </c>
      <c r="AQ40" s="48" t="str">
        <f t="shared" ca="1" si="33"/>
        <v/>
      </c>
      <c r="AR40" s="49" t="str">
        <f t="shared" ca="1" si="33"/>
        <v/>
      </c>
      <c r="AS40" s="49" t="str">
        <f t="shared" ca="1" si="33"/>
        <v/>
      </c>
      <c r="AT40" s="49" t="str">
        <f t="shared" ca="1" si="33"/>
        <v/>
      </c>
      <c r="AU40" s="49" t="str">
        <f t="shared" ca="1" si="33"/>
        <v/>
      </c>
      <c r="AV40" s="49" t="str">
        <f t="shared" ca="1" si="33"/>
        <v/>
      </c>
      <c r="AW40" s="48" t="str">
        <f t="shared" ca="1" si="33"/>
        <v/>
      </c>
      <c r="AX40" s="48" t="str">
        <f t="shared" ca="1" si="33"/>
        <v/>
      </c>
      <c r="AY40" s="48" t="str">
        <f t="shared" ca="1" si="33"/>
        <v/>
      </c>
      <c r="AZ40" s="48" t="str">
        <f t="shared" ca="1" si="33"/>
        <v/>
      </c>
      <c r="BA40" s="48" t="str">
        <f t="shared" ca="1" si="33"/>
        <v/>
      </c>
      <c r="BB40" s="49" t="str">
        <f t="shared" ca="1" si="33"/>
        <v/>
      </c>
      <c r="BC40" s="49" t="str">
        <f t="shared" ca="1" si="33"/>
        <v/>
      </c>
      <c r="BD40" s="49" t="str">
        <f t="shared" ca="1" si="33"/>
        <v/>
      </c>
      <c r="BE40" s="49" t="str">
        <f t="shared" ca="1" si="33"/>
        <v/>
      </c>
      <c r="BF40" s="49" t="str">
        <f t="shared" ca="1" si="33"/>
        <v/>
      </c>
      <c r="BG40" s="48" t="str">
        <f t="shared" ca="1" si="33"/>
        <v/>
      </c>
      <c r="BH40" s="48" t="str">
        <f t="shared" ca="1" si="33"/>
        <v/>
      </c>
      <c r="BI40" s="48" t="str">
        <f t="shared" ca="1" si="33"/>
        <v/>
      </c>
      <c r="BJ40" s="48" t="str">
        <f t="shared" ca="1" si="33"/>
        <v/>
      </c>
      <c r="BK40" s="48" t="str">
        <f t="shared" ca="1" si="33"/>
        <v/>
      </c>
      <c r="BL40" s="49" t="str">
        <f t="shared" ca="1" si="33"/>
        <v/>
      </c>
      <c r="BM40" s="49" t="str">
        <f t="shared" ca="1" si="33"/>
        <v/>
      </c>
      <c r="BN40" s="49" t="str">
        <f t="shared" ca="1" si="33"/>
        <v/>
      </c>
      <c r="BO40" s="49" t="str">
        <f t="shared" ca="1" si="33"/>
        <v/>
      </c>
      <c r="BP40" s="49" t="str">
        <f t="shared" ca="1" si="33"/>
        <v/>
      </c>
      <c r="BQ40" s="48" t="str">
        <f t="shared" ca="1" si="33"/>
        <v/>
      </c>
      <c r="BR40" s="48" t="str">
        <f t="shared" ca="1" si="33"/>
        <v/>
      </c>
      <c r="BS40" s="48" t="str">
        <f t="shared" ca="1" si="33"/>
        <v/>
      </c>
      <c r="BT40" s="48" t="str">
        <f t="shared" ca="1" si="33"/>
        <v/>
      </c>
      <c r="BU40" s="48" t="str">
        <f t="shared" ca="1" si="33"/>
        <v/>
      </c>
      <c r="BV40" s="49" t="str">
        <f t="shared" ca="1" si="33"/>
        <v/>
      </c>
      <c r="BW40" s="49" t="str">
        <f t="shared" ca="1" si="33"/>
        <v/>
      </c>
      <c r="BX40" s="49" t="str">
        <f t="shared" ca="1" si="33"/>
        <v/>
      </c>
      <c r="BY40" s="49" t="str">
        <f t="shared" ca="1" si="33"/>
        <v/>
      </c>
      <c r="BZ40" s="49" t="str">
        <f t="shared" ca="1" si="33"/>
        <v/>
      </c>
      <c r="CA40" s="48" t="str">
        <f t="shared" ca="1" si="33"/>
        <v/>
      </c>
      <c r="CB40" s="48" t="str">
        <f t="shared" ca="1" si="33"/>
        <v/>
      </c>
      <c r="CC40" s="48" t="str">
        <f t="shared" ca="1" si="33"/>
        <v/>
      </c>
      <c r="CD40" s="48" t="str">
        <f t="shared" ca="1" si="33"/>
        <v/>
      </c>
      <c r="CE40" s="48" t="str">
        <f t="shared" ca="1" si="33"/>
        <v/>
      </c>
    </row>
    <row r="41" spans="1:83" ht="15.75" customHeight="1" x14ac:dyDescent="0.4">
      <c r="A41" s="10"/>
      <c r="B41" s="40" t="s">
        <v>42</v>
      </c>
      <c r="C41" s="40" t="s">
        <v>43</v>
      </c>
      <c r="D41" s="41"/>
      <c r="E41" s="41"/>
      <c r="F41" s="41"/>
      <c r="G41" s="41"/>
      <c r="H41" s="42"/>
      <c r="I41" s="43"/>
      <c r="J41" s="44"/>
      <c r="K41" s="45"/>
      <c r="L41" s="45"/>
      <c r="M41" s="36">
        <f t="shared" si="1"/>
        <v>0</v>
      </c>
      <c r="N41" s="45"/>
      <c r="O41" s="45"/>
      <c r="P41" s="46"/>
      <c r="Q41" s="46"/>
      <c r="R41" s="47">
        <v>0</v>
      </c>
      <c r="S41" s="48" t="str">
        <f t="shared" ref="S41:CE41" ca="1" si="34">IF(AND(($I41&lt;=S$8),($J41&gt;=S$8)),"T","")</f>
        <v/>
      </c>
      <c r="T41" s="48" t="str">
        <f t="shared" ca="1" si="34"/>
        <v/>
      </c>
      <c r="U41" s="48" t="str">
        <f t="shared" ca="1" si="34"/>
        <v/>
      </c>
      <c r="V41" s="48" t="str">
        <f t="shared" ca="1" si="34"/>
        <v/>
      </c>
      <c r="W41" s="48" t="str">
        <f t="shared" ca="1" si="34"/>
        <v/>
      </c>
      <c r="X41" s="49" t="str">
        <f t="shared" ca="1" si="34"/>
        <v/>
      </c>
      <c r="Y41" s="49" t="str">
        <f t="shared" ca="1" si="34"/>
        <v/>
      </c>
      <c r="Z41" s="49" t="str">
        <f t="shared" ca="1" si="34"/>
        <v/>
      </c>
      <c r="AA41" s="49" t="str">
        <f t="shared" ca="1" si="34"/>
        <v/>
      </c>
      <c r="AB41" s="49" t="str">
        <f t="shared" ca="1" si="34"/>
        <v/>
      </c>
      <c r="AC41" s="48" t="str">
        <f t="shared" ca="1" si="34"/>
        <v/>
      </c>
      <c r="AD41" s="48" t="str">
        <f t="shared" ca="1" si="34"/>
        <v/>
      </c>
      <c r="AE41" s="48" t="str">
        <f t="shared" ca="1" si="34"/>
        <v/>
      </c>
      <c r="AF41" s="48" t="str">
        <f t="shared" ca="1" si="34"/>
        <v/>
      </c>
      <c r="AG41" s="48" t="str">
        <f t="shared" ca="1" si="34"/>
        <v/>
      </c>
      <c r="AH41" s="49" t="str">
        <f t="shared" ca="1" si="34"/>
        <v/>
      </c>
      <c r="AI41" s="49" t="str">
        <f t="shared" ca="1" si="34"/>
        <v/>
      </c>
      <c r="AJ41" s="49" t="str">
        <f t="shared" ca="1" si="34"/>
        <v/>
      </c>
      <c r="AK41" s="49" t="str">
        <f t="shared" ca="1" si="34"/>
        <v/>
      </c>
      <c r="AL41" s="49" t="str">
        <f t="shared" ca="1" si="34"/>
        <v/>
      </c>
      <c r="AM41" s="48" t="str">
        <f t="shared" ca="1" si="34"/>
        <v/>
      </c>
      <c r="AN41" s="48" t="str">
        <f t="shared" ca="1" si="34"/>
        <v/>
      </c>
      <c r="AO41" s="48" t="str">
        <f t="shared" ca="1" si="34"/>
        <v/>
      </c>
      <c r="AP41" s="48" t="str">
        <f t="shared" ca="1" si="34"/>
        <v/>
      </c>
      <c r="AQ41" s="48" t="str">
        <f t="shared" ca="1" si="34"/>
        <v/>
      </c>
      <c r="AR41" s="49" t="str">
        <f t="shared" ca="1" si="34"/>
        <v/>
      </c>
      <c r="AS41" s="49" t="str">
        <f t="shared" ca="1" si="34"/>
        <v/>
      </c>
      <c r="AT41" s="49" t="str">
        <f t="shared" ca="1" si="34"/>
        <v/>
      </c>
      <c r="AU41" s="49" t="str">
        <f t="shared" ca="1" si="34"/>
        <v/>
      </c>
      <c r="AV41" s="49" t="str">
        <f t="shared" ca="1" si="34"/>
        <v/>
      </c>
      <c r="AW41" s="48" t="str">
        <f t="shared" ca="1" si="34"/>
        <v/>
      </c>
      <c r="AX41" s="48" t="str">
        <f t="shared" ca="1" si="34"/>
        <v/>
      </c>
      <c r="AY41" s="48" t="str">
        <f t="shared" ca="1" si="34"/>
        <v/>
      </c>
      <c r="AZ41" s="48" t="str">
        <f t="shared" ca="1" si="34"/>
        <v/>
      </c>
      <c r="BA41" s="48" t="str">
        <f t="shared" ca="1" si="34"/>
        <v/>
      </c>
      <c r="BB41" s="49" t="str">
        <f t="shared" ca="1" si="34"/>
        <v/>
      </c>
      <c r="BC41" s="49" t="str">
        <f t="shared" ca="1" si="34"/>
        <v/>
      </c>
      <c r="BD41" s="49" t="str">
        <f t="shared" ca="1" si="34"/>
        <v/>
      </c>
      <c r="BE41" s="49" t="str">
        <f t="shared" ca="1" si="34"/>
        <v/>
      </c>
      <c r="BF41" s="49" t="str">
        <f t="shared" ca="1" si="34"/>
        <v/>
      </c>
      <c r="BG41" s="48" t="str">
        <f t="shared" ca="1" si="34"/>
        <v/>
      </c>
      <c r="BH41" s="48" t="str">
        <f t="shared" ca="1" si="34"/>
        <v/>
      </c>
      <c r="BI41" s="48" t="str">
        <f t="shared" ca="1" si="34"/>
        <v/>
      </c>
      <c r="BJ41" s="48" t="str">
        <f t="shared" ca="1" si="34"/>
        <v/>
      </c>
      <c r="BK41" s="48" t="str">
        <f t="shared" ca="1" si="34"/>
        <v/>
      </c>
      <c r="BL41" s="49" t="str">
        <f t="shared" ca="1" si="34"/>
        <v/>
      </c>
      <c r="BM41" s="49" t="str">
        <f t="shared" ca="1" si="34"/>
        <v/>
      </c>
      <c r="BN41" s="49" t="str">
        <f t="shared" ca="1" si="34"/>
        <v/>
      </c>
      <c r="BO41" s="49" t="str">
        <f t="shared" ca="1" si="34"/>
        <v/>
      </c>
      <c r="BP41" s="49" t="str">
        <f t="shared" ca="1" si="34"/>
        <v/>
      </c>
      <c r="BQ41" s="48" t="str">
        <f t="shared" ca="1" si="34"/>
        <v/>
      </c>
      <c r="BR41" s="48" t="str">
        <f t="shared" ca="1" si="34"/>
        <v/>
      </c>
      <c r="BS41" s="48" t="str">
        <f t="shared" ca="1" si="34"/>
        <v/>
      </c>
      <c r="BT41" s="48" t="str">
        <f t="shared" ca="1" si="34"/>
        <v/>
      </c>
      <c r="BU41" s="48" t="str">
        <f t="shared" ca="1" si="34"/>
        <v/>
      </c>
      <c r="BV41" s="49" t="str">
        <f t="shared" ca="1" si="34"/>
        <v/>
      </c>
      <c r="BW41" s="49" t="str">
        <f t="shared" ca="1" si="34"/>
        <v/>
      </c>
      <c r="BX41" s="49" t="str">
        <f t="shared" ca="1" si="34"/>
        <v/>
      </c>
      <c r="BY41" s="49" t="str">
        <f t="shared" ca="1" si="34"/>
        <v/>
      </c>
      <c r="BZ41" s="49" t="str">
        <f t="shared" ca="1" si="34"/>
        <v/>
      </c>
      <c r="CA41" s="48" t="str">
        <f t="shared" ca="1" si="34"/>
        <v/>
      </c>
      <c r="CB41" s="48" t="str">
        <f t="shared" ca="1" si="34"/>
        <v/>
      </c>
      <c r="CC41" s="48" t="str">
        <f t="shared" ca="1" si="34"/>
        <v/>
      </c>
      <c r="CD41" s="48" t="str">
        <f t="shared" ca="1" si="34"/>
        <v/>
      </c>
      <c r="CE41" s="48" t="str">
        <f t="shared" ca="1" si="34"/>
        <v/>
      </c>
    </row>
    <row r="42" spans="1:83" ht="15.75" customHeight="1" x14ac:dyDescent="0.4">
      <c r="A42" s="10"/>
      <c r="B42" s="40" t="s">
        <v>42</v>
      </c>
      <c r="C42" s="40" t="s">
        <v>43</v>
      </c>
      <c r="D42" s="41"/>
      <c r="E42" s="41"/>
      <c r="F42" s="41"/>
      <c r="G42" s="41"/>
      <c r="H42" s="42"/>
      <c r="I42" s="43"/>
      <c r="J42" s="44"/>
      <c r="K42" s="45"/>
      <c r="L42" s="45"/>
      <c r="M42" s="36">
        <f t="shared" si="1"/>
        <v>0</v>
      </c>
      <c r="N42" s="45"/>
      <c r="O42" s="45"/>
      <c r="P42" s="46"/>
      <c r="Q42" s="46"/>
      <c r="R42" s="47">
        <v>0</v>
      </c>
      <c r="S42" s="48" t="str">
        <f t="shared" ref="S42:CE42" ca="1" si="35">IF(AND(($I42&lt;=S$8),($J42&gt;=S$8)),"T","")</f>
        <v/>
      </c>
      <c r="T42" s="48" t="str">
        <f t="shared" ca="1" si="35"/>
        <v/>
      </c>
      <c r="U42" s="48" t="str">
        <f t="shared" ca="1" si="35"/>
        <v/>
      </c>
      <c r="V42" s="48" t="str">
        <f t="shared" ca="1" si="35"/>
        <v/>
      </c>
      <c r="W42" s="48" t="str">
        <f t="shared" ca="1" si="35"/>
        <v/>
      </c>
      <c r="X42" s="49" t="str">
        <f t="shared" ca="1" si="35"/>
        <v/>
      </c>
      <c r="Y42" s="49" t="str">
        <f t="shared" ca="1" si="35"/>
        <v/>
      </c>
      <c r="Z42" s="49" t="str">
        <f t="shared" ca="1" si="35"/>
        <v/>
      </c>
      <c r="AA42" s="49" t="str">
        <f t="shared" ca="1" si="35"/>
        <v/>
      </c>
      <c r="AB42" s="49" t="str">
        <f t="shared" ca="1" si="35"/>
        <v/>
      </c>
      <c r="AC42" s="48" t="str">
        <f t="shared" ca="1" si="35"/>
        <v/>
      </c>
      <c r="AD42" s="48" t="str">
        <f t="shared" ca="1" si="35"/>
        <v/>
      </c>
      <c r="AE42" s="48" t="str">
        <f t="shared" ca="1" si="35"/>
        <v/>
      </c>
      <c r="AF42" s="48" t="str">
        <f t="shared" ca="1" si="35"/>
        <v/>
      </c>
      <c r="AG42" s="48" t="str">
        <f t="shared" ca="1" si="35"/>
        <v/>
      </c>
      <c r="AH42" s="49" t="str">
        <f t="shared" ca="1" si="35"/>
        <v/>
      </c>
      <c r="AI42" s="49" t="str">
        <f t="shared" ca="1" si="35"/>
        <v/>
      </c>
      <c r="AJ42" s="49" t="str">
        <f t="shared" ca="1" si="35"/>
        <v/>
      </c>
      <c r="AK42" s="49" t="str">
        <f t="shared" ca="1" si="35"/>
        <v/>
      </c>
      <c r="AL42" s="49" t="str">
        <f t="shared" ca="1" si="35"/>
        <v/>
      </c>
      <c r="AM42" s="48" t="str">
        <f t="shared" ca="1" si="35"/>
        <v/>
      </c>
      <c r="AN42" s="48" t="str">
        <f t="shared" ca="1" si="35"/>
        <v/>
      </c>
      <c r="AO42" s="48" t="str">
        <f t="shared" ca="1" si="35"/>
        <v/>
      </c>
      <c r="AP42" s="48" t="str">
        <f t="shared" ca="1" si="35"/>
        <v/>
      </c>
      <c r="AQ42" s="48" t="str">
        <f t="shared" ca="1" si="35"/>
        <v/>
      </c>
      <c r="AR42" s="49" t="str">
        <f t="shared" ca="1" si="35"/>
        <v/>
      </c>
      <c r="AS42" s="49" t="str">
        <f t="shared" ca="1" si="35"/>
        <v/>
      </c>
      <c r="AT42" s="49" t="str">
        <f t="shared" ca="1" si="35"/>
        <v/>
      </c>
      <c r="AU42" s="49" t="str">
        <f t="shared" ca="1" si="35"/>
        <v/>
      </c>
      <c r="AV42" s="49" t="str">
        <f t="shared" ca="1" si="35"/>
        <v/>
      </c>
      <c r="AW42" s="48" t="str">
        <f t="shared" ca="1" si="35"/>
        <v/>
      </c>
      <c r="AX42" s="48" t="str">
        <f t="shared" ca="1" si="35"/>
        <v/>
      </c>
      <c r="AY42" s="48" t="str">
        <f t="shared" ca="1" si="35"/>
        <v/>
      </c>
      <c r="AZ42" s="48" t="str">
        <f t="shared" ca="1" si="35"/>
        <v/>
      </c>
      <c r="BA42" s="48" t="str">
        <f t="shared" ca="1" si="35"/>
        <v/>
      </c>
      <c r="BB42" s="49" t="str">
        <f t="shared" ca="1" si="35"/>
        <v/>
      </c>
      <c r="BC42" s="49" t="str">
        <f t="shared" ca="1" si="35"/>
        <v/>
      </c>
      <c r="BD42" s="49" t="str">
        <f t="shared" ca="1" si="35"/>
        <v/>
      </c>
      <c r="BE42" s="49" t="str">
        <f t="shared" ca="1" si="35"/>
        <v/>
      </c>
      <c r="BF42" s="49" t="str">
        <f t="shared" ca="1" si="35"/>
        <v/>
      </c>
      <c r="BG42" s="48" t="str">
        <f t="shared" ca="1" si="35"/>
        <v/>
      </c>
      <c r="BH42" s="48" t="str">
        <f t="shared" ca="1" si="35"/>
        <v/>
      </c>
      <c r="BI42" s="48" t="str">
        <f t="shared" ca="1" si="35"/>
        <v/>
      </c>
      <c r="BJ42" s="48" t="str">
        <f t="shared" ca="1" si="35"/>
        <v/>
      </c>
      <c r="BK42" s="48" t="str">
        <f t="shared" ca="1" si="35"/>
        <v/>
      </c>
      <c r="BL42" s="49" t="str">
        <f t="shared" ca="1" si="35"/>
        <v/>
      </c>
      <c r="BM42" s="49" t="str">
        <f t="shared" ca="1" si="35"/>
        <v/>
      </c>
      <c r="BN42" s="49" t="str">
        <f t="shared" ca="1" si="35"/>
        <v/>
      </c>
      <c r="BO42" s="49" t="str">
        <f t="shared" ca="1" si="35"/>
        <v/>
      </c>
      <c r="BP42" s="49" t="str">
        <f t="shared" ca="1" si="35"/>
        <v/>
      </c>
      <c r="BQ42" s="48" t="str">
        <f t="shared" ca="1" si="35"/>
        <v/>
      </c>
      <c r="BR42" s="48" t="str">
        <f t="shared" ca="1" si="35"/>
        <v/>
      </c>
      <c r="BS42" s="48" t="str">
        <f t="shared" ca="1" si="35"/>
        <v/>
      </c>
      <c r="BT42" s="48" t="str">
        <f t="shared" ca="1" si="35"/>
        <v/>
      </c>
      <c r="BU42" s="48" t="str">
        <f t="shared" ca="1" si="35"/>
        <v/>
      </c>
      <c r="BV42" s="49" t="str">
        <f t="shared" ca="1" si="35"/>
        <v/>
      </c>
      <c r="BW42" s="49" t="str">
        <f t="shared" ca="1" si="35"/>
        <v/>
      </c>
      <c r="BX42" s="49" t="str">
        <f t="shared" ca="1" si="35"/>
        <v/>
      </c>
      <c r="BY42" s="49" t="str">
        <f t="shared" ca="1" si="35"/>
        <v/>
      </c>
      <c r="BZ42" s="49" t="str">
        <f t="shared" ca="1" si="35"/>
        <v/>
      </c>
      <c r="CA42" s="48" t="str">
        <f t="shared" ca="1" si="35"/>
        <v/>
      </c>
      <c r="CB42" s="48" t="str">
        <f t="shared" ca="1" si="35"/>
        <v/>
      </c>
      <c r="CC42" s="48" t="str">
        <f t="shared" ca="1" si="35"/>
        <v/>
      </c>
      <c r="CD42" s="48" t="str">
        <f t="shared" ca="1" si="35"/>
        <v/>
      </c>
      <c r="CE42" s="48" t="str">
        <f t="shared" ca="1" si="35"/>
        <v/>
      </c>
    </row>
    <row r="43" spans="1:83" ht="15.75" customHeight="1" x14ac:dyDescent="0.4">
      <c r="A43" s="10"/>
      <c r="B43" s="40" t="s">
        <v>42</v>
      </c>
      <c r="C43" s="40" t="s">
        <v>43</v>
      </c>
      <c r="D43" s="41"/>
      <c r="E43" s="41"/>
      <c r="F43" s="41"/>
      <c r="G43" s="41"/>
      <c r="H43" s="42"/>
      <c r="I43" s="43"/>
      <c r="J43" s="44"/>
      <c r="K43" s="45"/>
      <c r="L43" s="45"/>
      <c r="M43" s="36">
        <f t="shared" si="1"/>
        <v>0</v>
      </c>
      <c r="N43" s="45"/>
      <c r="O43" s="45"/>
      <c r="P43" s="46"/>
      <c r="Q43" s="46"/>
      <c r="R43" s="47">
        <v>0</v>
      </c>
      <c r="S43" s="48" t="str">
        <f t="shared" ref="S43:CE43" ca="1" si="36">IF(AND(($I43&lt;=S$8),($J43&gt;=S$8)),"T","")</f>
        <v/>
      </c>
      <c r="T43" s="48" t="str">
        <f t="shared" ca="1" si="36"/>
        <v/>
      </c>
      <c r="U43" s="48" t="str">
        <f t="shared" ca="1" si="36"/>
        <v/>
      </c>
      <c r="V43" s="48" t="str">
        <f t="shared" ca="1" si="36"/>
        <v/>
      </c>
      <c r="W43" s="48" t="str">
        <f t="shared" ca="1" si="36"/>
        <v/>
      </c>
      <c r="X43" s="49" t="str">
        <f t="shared" ca="1" si="36"/>
        <v/>
      </c>
      <c r="Y43" s="49" t="str">
        <f t="shared" ca="1" si="36"/>
        <v/>
      </c>
      <c r="Z43" s="49" t="str">
        <f t="shared" ca="1" si="36"/>
        <v/>
      </c>
      <c r="AA43" s="49" t="str">
        <f t="shared" ca="1" si="36"/>
        <v/>
      </c>
      <c r="AB43" s="49" t="str">
        <f t="shared" ca="1" si="36"/>
        <v/>
      </c>
      <c r="AC43" s="48" t="str">
        <f t="shared" ca="1" si="36"/>
        <v/>
      </c>
      <c r="AD43" s="48" t="str">
        <f t="shared" ca="1" si="36"/>
        <v/>
      </c>
      <c r="AE43" s="48" t="str">
        <f t="shared" ca="1" si="36"/>
        <v/>
      </c>
      <c r="AF43" s="48" t="str">
        <f t="shared" ca="1" si="36"/>
        <v/>
      </c>
      <c r="AG43" s="48" t="str">
        <f t="shared" ca="1" si="36"/>
        <v/>
      </c>
      <c r="AH43" s="49" t="str">
        <f t="shared" ca="1" si="36"/>
        <v/>
      </c>
      <c r="AI43" s="49" t="str">
        <f t="shared" ca="1" si="36"/>
        <v/>
      </c>
      <c r="AJ43" s="49" t="str">
        <f t="shared" ca="1" si="36"/>
        <v/>
      </c>
      <c r="AK43" s="49" t="str">
        <f t="shared" ca="1" si="36"/>
        <v/>
      </c>
      <c r="AL43" s="49" t="str">
        <f t="shared" ca="1" si="36"/>
        <v/>
      </c>
      <c r="AM43" s="48" t="str">
        <f t="shared" ca="1" si="36"/>
        <v/>
      </c>
      <c r="AN43" s="48" t="str">
        <f t="shared" ca="1" si="36"/>
        <v/>
      </c>
      <c r="AO43" s="48" t="str">
        <f t="shared" ca="1" si="36"/>
        <v/>
      </c>
      <c r="AP43" s="48" t="str">
        <f t="shared" ca="1" si="36"/>
        <v/>
      </c>
      <c r="AQ43" s="48" t="str">
        <f t="shared" ca="1" si="36"/>
        <v/>
      </c>
      <c r="AR43" s="49" t="str">
        <f t="shared" ca="1" si="36"/>
        <v/>
      </c>
      <c r="AS43" s="49" t="str">
        <f t="shared" ca="1" si="36"/>
        <v/>
      </c>
      <c r="AT43" s="49" t="str">
        <f t="shared" ca="1" si="36"/>
        <v/>
      </c>
      <c r="AU43" s="49" t="str">
        <f t="shared" ca="1" si="36"/>
        <v/>
      </c>
      <c r="AV43" s="49" t="str">
        <f t="shared" ca="1" si="36"/>
        <v/>
      </c>
      <c r="AW43" s="48" t="str">
        <f t="shared" ca="1" si="36"/>
        <v/>
      </c>
      <c r="AX43" s="48" t="str">
        <f t="shared" ca="1" si="36"/>
        <v/>
      </c>
      <c r="AY43" s="48" t="str">
        <f t="shared" ca="1" si="36"/>
        <v/>
      </c>
      <c r="AZ43" s="48" t="str">
        <f t="shared" ca="1" si="36"/>
        <v/>
      </c>
      <c r="BA43" s="48" t="str">
        <f t="shared" ca="1" si="36"/>
        <v/>
      </c>
      <c r="BB43" s="49" t="str">
        <f t="shared" ca="1" si="36"/>
        <v/>
      </c>
      <c r="BC43" s="49" t="str">
        <f t="shared" ca="1" si="36"/>
        <v/>
      </c>
      <c r="BD43" s="49" t="str">
        <f t="shared" ca="1" si="36"/>
        <v/>
      </c>
      <c r="BE43" s="49" t="str">
        <f t="shared" ca="1" si="36"/>
        <v/>
      </c>
      <c r="BF43" s="49" t="str">
        <f t="shared" ca="1" si="36"/>
        <v/>
      </c>
      <c r="BG43" s="48" t="str">
        <f t="shared" ca="1" si="36"/>
        <v/>
      </c>
      <c r="BH43" s="48" t="str">
        <f t="shared" ca="1" si="36"/>
        <v/>
      </c>
      <c r="BI43" s="48" t="str">
        <f t="shared" ca="1" si="36"/>
        <v/>
      </c>
      <c r="BJ43" s="48" t="str">
        <f t="shared" ca="1" si="36"/>
        <v/>
      </c>
      <c r="BK43" s="48" t="str">
        <f t="shared" ca="1" si="36"/>
        <v/>
      </c>
      <c r="BL43" s="49" t="str">
        <f t="shared" ca="1" si="36"/>
        <v/>
      </c>
      <c r="BM43" s="49" t="str">
        <f t="shared" ca="1" si="36"/>
        <v/>
      </c>
      <c r="BN43" s="49" t="str">
        <f t="shared" ca="1" si="36"/>
        <v/>
      </c>
      <c r="BO43" s="49" t="str">
        <f t="shared" ca="1" si="36"/>
        <v/>
      </c>
      <c r="BP43" s="49" t="str">
        <f t="shared" ca="1" si="36"/>
        <v/>
      </c>
      <c r="BQ43" s="48" t="str">
        <f t="shared" ca="1" si="36"/>
        <v/>
      </c>
      <c r="BR43" s="48" t="str">
        <f t="shared" ca="1" si="36"/>
        <v/>
      </c>
      <c r="BS43" s="48" t="str">
        <f t="shared" ca="1" si="36"/>
        <v/>
      </c>
      <c r="BT43" s="48" t="str">
        <f t="shared" ca="1" si="36"/>
        <v/>
      </c>
      <c r="BU43" s="48" t="str">
        <f t="shared" ca="1" si="36"/>
        <v/>
      </c>
      <c r="BV43" s="49" t="str">
        <f t="shared" ca="1" si="36"/>
        <v/>
      </c>
      <c r="BW43" s="49" t="str">
        <f t="shared" ca="1" si="36"/>
        <v/>
      </c>
      <c r="BX43" s="49" t="str">
        <f t="shared" ca="1" si="36"/>
        <v/>
      </c>
      <c r="BY43" s="49" t="str">
        <f t="shared" ca="1" si="36"/>
        <v/>
      </c>
      <c r="BZ43" s="49" t="str">
        <f t="shared" ca="1" si="36"/>
        <v/>
      </c>
      <c r="CA43" s="48" t="str">
        <f t="shared" ca="1" si="36"/>
        <v/>
      </c>
      <c r="CB43" s="48" t="str">
        <f t="shared" ca="1" si="36"/>
        <v/>
      </c>
      <c r="CC43" s="48" t="str">
        <f t="shared" ca="1" si="36"/>
        <v/>
      </c>
      <c r="CD43" s="48" t="str">
        <f t="shared" ca="1" si="36"/>
        <v/>
      </c>
      <c r="CE43" s="48" t="str">
        <f t="shared" ca="1" si="36"/>
        <v/>
      </c>
    </row>
    <row r="44" spans="1:83" ht="42" customHeight="1" x14ac:dyDescent="0.75">
      <c r="A44" s="10"/>
      <c r="B44" s="56" t="s">
        <v>55</v>
      </c>
      <c r="C44" s="57"/>
      <c r="D44" s="57"/>
      <c r="E44" s="57"/>
      <c r="F44" s="57"/>
      <c r="G44" s="57"/>
      <c r="H44" s="58"/>
      <c r="I44" s="59"/>
      <c r="J44" s="60"/>
      <c r="K44" s="61"/>
      <c r="L44" s="61"/>
      <c r="M44" s="61"/>
      <c r="N44" s="61"/>
      <c r="O44" s="61"/>
      <c r="P44" s="62"/>
      <c r="Q44" s="62"/>
      <c r="R44" s="63"/>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row>
    <row r="45" spans="1:83" ht="60.75" customHeight="1" x14ac:dyDescent="0.4">
      <c r="A45" s="10"/>
      <c r="B45" s="124"/>
      <c r="C45" s="121"/>
      <c r="D45" s="121"/>
      <c r="E45" s="121"/>
      <c r="F45" s="121"/>
      <c r="G45" s="122"/>
      <c r="H45" s="58"/>
      <c r="I45" s="59"/>
      <c r="J45" s="60"/>
      <c r="K45" s="61"/>
      <c r="L45" s="61"/>
      <c r="M45" s="61"/>
      <c r="N45" s="61"/>
      <c r="O45" s="61"/>
      <c r="P45" s="62"/>
      <c r="Q45" s="62"/>
      <c r="R45" s="63"/>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row>
    <row r="46" spans="1:83" ht="15.75" customHeight="1" x14ac:dyDescent="0.4">
      <c r="A46" s="10"/>
      <c r="B46" s="14"/>
      <c r="C46" s="14"/>
      <c r="D46" s="14"/>
      <c r="E46" s="14"/>
      <c r="F46" s="14"/>
      <c r="G46" s="14"/>
      <c r="H46" s="14"/>
      <c r="I46" s="16"/>
      <c r="J46" s="16"/>
      <c r="K46" s="16"/>
      <c r="L46" s="16"/>
      <c r="M46" s="16"/>
      <c r="N46" s="16"/>
      <c r="O46" s="16"/>
      <c r="P46" s="16"/>
      <c r="Q46" s="14"/>
      <c r="R46" s="16"/>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row>
    <row r="47" spans="1:83" ht="15.75" customHeight="1" x14ac:dyDescent="0.4">
      <c r="A47" s="10"/>
      <c r="B47" s="14"/>
      <c r="C47" s="14"/>
      <c r="D47" s="14"/>
      <c r="E47" s="14"/>
      <c r="F47" s="14"/>
      <c r="G47" s="14"/>
      <c r="H47" s="14"/>
      <c r="I47" s="16"/>
      <c r="J47" s="16"/>
      <c r="K47" s="16"/>
      <c r="L47" s="16"/>
      <c r="M47" s="16"/>
      <c r="N47" s="16"/>
      <c r="O47" s="16"/>
      <c r="P47" s="16"/>
      <c r="Q47" s="14"/>
      <c r="R47" s="16"/>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row>
    <row r="48" spans="1:83" ht="15.75" customHeight="1" x14ac:dyDescent="0.4">
      <c r="A48" s="10"/>
      <c r="B48" s="14"/>
      <c r="C48" s="14"/>
      <c r="D48" s="14"/>
      <c r="E48" s="14"/>
      <c r="F48" s="14"/>
      <c r="G48" s="14"/>
      <c r="H48" s="14"/>
      <c r="I48" s="16"/>
      <c r="J48" s="16"/>
      <c r="K48" s="16"/>
      <c r="L48" s="16"/>
      <c r="M48" s="16"/>
      <c r="N48" s="16"/>
      <c r="O48" s="16"/>
      <c r="P48" s="16"/>
      <c r="Q48" s="14"/>
      <c r="R48" s="16"/>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spans="1:83" ht="15.75" customHeight="1" x14ac:dyDescent="0.4">
      <c r="A49" s="10"/>
      <c r="B49" s="14"/>
      <c r="C49" s="14"/>
      <c r="D49" s="14"/>
      <c r="E49" s="14"/>
      <c r="F49" s="14"/>
      <c r="G49" s="14"/>
      <c r="H49" s="14"/>
      <c r="I49" s="16"/>
      <c r="J49" s="16"/>
      <c r="K49" s="16"/>
      <c r="L49" s="16"/>
      <c r="M49" s="16"/>
      <c r="N49" s="16"/>
      <c r="O49" s="16"/>
      <c r="P49" s="16"/>
      <c r="Q49" s="14"/>
      <c r="R49" s="16"/>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row>
    <row r="50" spans="1:83" ht="15.75" customHeight="1" x14ac:dyDescent="0.4">
      <c r="A50" s="10"/>
      <c r="B50" s="14"/>
      <c r="C50" s="14"/>
      <c r="D50" s="14"/>
      <c r="E50" s="14"/>
      <c r="F50" s="14"/>
      <c r="G50" s="14"/>
      <c r="H50" s="14"/>
      <c r="I50" s="16"/>
      <c r="J50" s="16"/>
      <c r="K50" s="16"/>
      <c r="L50" s="16"/>
      <c r="M50" s="16"/>
      <c r="N50" s="16"/>
      <c r="O50" s="16"/>
      <c r="P50" s="16"/>
      <c r="Q50" s="14"/>
      <c r="R50" s="16"/>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row>
    <row r="51" spans="1:83" ht="15.75" customHeight="1" x14ac:dyDescent="0.4">
      <c r="A51" s="10"/>
      <c r="B51" s="14"/>
      <c r="C51" s="14"/>
      <c r="D51" s="14"/>
      <c r="E51" s="14"/>
      <c r="F51" s="14"/>
      <c r="G51" s="14"/>
      <c r="H51" s="14"/>
      <c r="I51" s="16"/>
      <c r="J51" s="16"/>
      <c r="K51" s="16"/>
      <c r="L51" s="16"/>
      <c r="M51" s="16"/>
      <c r="N51" s="16"/>
      <c r="O51" s="16"/>
      <c r="P51" s="16"/>
      <c r="Q51" s="14"/>
      <c r="R51" s="16"/>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row>
    <row r="52" spans="1:83" ht="15.75" customHeight="1" x14ac:dyDescent="0.4">
      <c r="A52" s="10"/>
      <c r="B52" s="14"/>
      <c r="C52" s="14"/>
      <c r="D52" s="14"/>
      <c r="E52" s="14"/>
      <c r="F52" s="14"/>
      <c r="G52" s="14"/>
      <c r="H52" s="14"/>
      <c r="I52" s="16"/>
      <c r="J52" s="16"/>
      <c r="K52" s="16"/>
      <c r="L52" s="16"/>
      <c r="M52" s="16"/>
      <c r="N52" s="16"/>
      <c r="O52" s="16"/>
      <c r="P52" s="16"/>
      <c r="Q52" s="14"/>
      <c r="R52" s="16"/>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row>
    <row r="53" spans="1:83" ht="15.75" customHeight="1" x14ac:dyDescent="0.4">
      <c r="A53" s="10"/>
      <c r="B53" s="14"/>
      <c r="C53" s="14"/>
      <c r="D53" s="14"/>
      <c r="E53" s="14"/>
      <c r="F53" s="14"/>
      <c r="G53" s="14"/>
      <c r="H53" s="14"/>
      <c r="I53" s="16"/>
      <c r="J53" s="16"/>
      <c r="K53" s="16"/>
      <c r="L53" s="16"/>
      <c r="M53" s="16"/>
      <c r="N53" s="16"/>
      <c r="O53" s="16"/>
      <c r="P53" s="16"/>
      <c r="Q53" s="14"/>
      <c r="R53" s="16"/>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row>
    <row r="54" spans="1:83" ht="15.75" customHeight="1" x14ac:dyDescent="0.4">
      <c r="A54" s="10"/>
      <c r="B54" s="14"/>
      <c r="C54" s="14"/>
      <c r="D54" s="14"/>
      <c r="E54" s="14"/>
      <c r="F54" s="14"/>
      <c r="G54" s="14"/>
      <c r="H54" s="14"/>
      <c r="I54" s="16"/>
      <c r="J54" s="16"/>
      <c r="K54" s="16"/>
      <c r="L54" s="16"/>
      <c r="M54" s="16"/>
      <c r="N54" s="16"/>
      <c r="O54" s="16"/>
      <c r="P54" s="16"/>
      <c r="Q54" s="14"/>
      <c r="R54" s="16"/>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row>
    <row r="55" spans="1:83" ht="15.75" customHeight="1" x14ac:dyDescent="0.4">
      <c r="A55" s="10"/>
      <c r="B55" s="14"/>
      <c r="C55" s="14"/>
      <c r="D55" s="14"/>
      <c r="E55" s="14"/>
      <c r="F55" s="14"/>
      <c r="G55" s="14"/>
      <c r="H55" s="14"/>
      <c r="I55" s="16"/>
      <c r="J55" s="16"/>
      <c r="K55" s="16"/>
      <c r="L55" s="16"/>
      <c r="M55" s="16"/>
      <c r="N55" s="16"/>
      <c r="O55" s="16"/>
      <c r="P55" s="16"/>
      <c r="Q55" s="14"/>
      <c r="R55" s="16"/>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row>
    <row r="56" spans="1:83" ht="15.75" customHeight="1" x14ac:dyDescent="0.4">
      <c r="A56" s="10"/>
      <c r="B56" s="14"/>
      <c r="C56" s="14"/>
      <c r="D56" s="14"/>
      <c r="E56" s="14"/>
      <c r="F56" s="14"/>
      <c r="G56" s="14"/>
      <c r="H56" s="14"/>
      <c r="I56" s="16"/>
      <c r="J56" s="16"/>
      <c r="K56" s="16"/>
      <c r="L56" s="16"/>
      <c r="M56" s="16"/>
      <c r="N56" s="16"/>
      <c r="O56" s="16"/>
      <c r="P56" s="16"/>
      <c r="Q56" s="14"/>
      <c r="R56" s="16"/>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row>
    <row r="57" spans="1:83" ht="15.75" customHeight="1" x14ac:dyDescent="0.4">
      <c r="A57" s="10"/>
      <c r="B57" s="14"/>
      <c r="C57" s="14"/>
      <c r="D57" s="14"/>
      <c r="E57" s="14"/>
      <c r="F57" s="14"/>
      <c r="G57" s="14"/>
      <c r="H57" s="14"/>
      <c r="I57" s="16"/>
      <c r="J57" s="16"/>
      <c r="K57" s="16"/>
      <c r="L57" s="16"/>
      <c r="M57" s="16"/>
      <c r="N57" s="16"/>
      <c r="O57" s="16"/>
      <c r="P57" s="16"/>
      <c r="Q57" s="14"/>
      <c r="R57" s="16"/>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row>
    <row r="58" spans="1:83" ht="15.75" customHeight="1" x14ac:dyDescent="0.4">
      <c r="A58" s="10"/>
      <c r="B58" s="14"/>
      <c r="C58" s="14"/>
      <c r="D58" s="14"/>
      <c r="E58" s="14"/>
      <c r="F58" s="14"/>
      <c r="G58" s="14"/>
      <c r="H58" s="14"/>
      <c r="I58" s="16"/>
      <c r="J58" s="16"/>
      <c r="K58" s="16"/>
      <c r="L58" s="16"/>
      <c r="M58" s="16"/>
      <c r="N58" s="16"/>
      <c r="O58" s="16"/>
      <c r="P58" s="16"/>
      <c r="Q58" s="14"/>
      <c r="R58" s="16"/>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row>
    <row r="59" spans="1:83" ht="15.75" customHeight="1" x14ac:dyDescent="0.4">
      <c r="A59" s="10"/>
      <c r="B59" s="14"/>
      <c r="C59" s="14"/>
      <c r="D59" s="14"/>
      <c r="E59" s="14"/>
      <c r="F59" s="14"/>
      <c r="G59" s="14"/>
      <c r="H59" s="14"/>
      <c r="I59" s="16"/>
      <c r="J59" s="16"/>
      <c r="K59" s="16"/>
      <c r="L59" s="16"/>
      <c r="M59" s="16"/>
      <c r="N59" s="16"/>
      <c r="O59" s="16"/>
      <c r="P59" s="16"/>
      <c r="Q59" s="14"/>
      <c r="R59" s="16"/>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row>
    <row r="60" spans="1:83" ht="15.75" customHeight="1" x14ac:dyDescent="0.4">
      <c r="A60" s="10"/>
      <c r="B60" s="14"/>
      <c r="C60" s="14"/>
      <c r="D60" s="14"/>
      <c r="E60" s="14"/>
      <c r="F60" s="14"/>
      <c r="G60" s="14"/>
      <c r="H60" s="14"/>
      <c r="I60" s="16"/>
      <c r="J60" s="16"/>
      <c r="K60" s="16"/>
      <c r="L60" s="16"/>
      <c r="M60" s="16"/>
      <c r="N60" s="16"/>
      <c r="O60" s="16"/>
      <c r="P60" s="16"/>
      <c r="Q60" s="14"/>
      <c r="R60" s="16"/>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row>
    <row r="61" spans="1:83" ht="15.75" customHeight="1" x14ac:dyDescent="0.4">
      <c r="A61" s="10"/>
      <c r="B61" s="14"/>
      <c r="C61" s="14"/>
      <c r="D61" s="14"/>
      <c r="E61" s="14"/>
      <c r="F61" s="14"/>
      <c r="G61" s="14"/>
      <c r="H61" s="14"/>
      <c r="I61" s="16"/>
      <c r="J61" s="16"/>
      <c r="K61" s="16"/>
      <c r="L61" s="16"/>
      <c r="M61" s="16"/>
      <c r="N61" s="16"/>
      <c r="O61" s="16"/>
      <c r="P61" s="16"/>
      <c r="Q61" s="14"/>
      <c r="R61" s="16"/>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row>
    <row r="62" spans="1:83" ht="15.75" customHeight="1" x14ac:dyDescent="0.4">
      <c r="A62" s="10"/>
      <c r="B62" s="14"/>
      <c r="C62" s="14"/>
      <c r="D62" s="14"/>
      <c r="E62" s="14"/>
      <c r="F62" s="14"/>
      <c r="G62" s="14"/>
      <c r="H62" s="14"/>
      <c r="I62" s="16"/>
      <c r="J62" s="16"/>
      <c r="K62" s="16"/>
      <c r="L62" s="16"/>
      <c r="M62" s="16"/>
      <c r="N62" s="16"/>
      <c r="O62" s="16"/>
      <c r="P62" s="16"/>
      <c r="Q62" s="14"/>
      <c r="R62" s="16"/>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row>
    <row r="63" spans="1:83" ht="15.75" customHeight="1" x14ac:dyDescent="0.4">
      <c r="A63" s="10"/>
      <c r="B63" s="14"/>
      <c r="C63" s="14"/>
      <c r="D63" s="14"/>
      <c r="E63" s="14"/>
      <c r="F63" s="14"/>
      <c r="G63" s="14"/>
      <c r="H63" s="14"/>
      <c r="I63" s="16"/>
      <c r="J63" s="16"/>
      <c r="K63" s="16"/>
      <c r="L63" s="16"/>
      <c r="M63" s="16"/>
      <c r="N63" s="16"/>
      <c r="O63" s="16"/>
      <c r="P63" s="16"/>
      <c r="Q63" s="14"/>
      <c r="R63" s="16"/>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row>
    <row r="64" spans="1:83" ht="15.75" customHeight="1" x14ac:dyDescent="0.4">
      <c r="A64" s="10"/>
      <c r="B64" s="14"/>
      <c r="C64" s="14"/>
      <c r="D64" s="14"/>
      <c r="E64" s="14"/>
      <c r="F64" s="14"/>
      <c r="G64" s="14"/>
      <c r="H64" s="14"/>
      <c r="I64" s="16"/>
      <c r="J64" s="16"/>
      <c r="K64" s="16"/>
      <c r="L64" s="16"/>
      <c r="M64" s="16"/>
      <c r="N64" s="16"/>
      <c r="O64" s="16"/>
      <c r="P64" s="16"/>
      <c r="Q64" s="14"/>
      <c r="R64" s="16"/>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row>
    <row r="65" spans="1:83" ht="15.75" customHeight="1" x14ac:dyDescent="0.4">
      <c r="A65" s="10"/>
      <c r="B65" s="14"/>
      <c r="C65" s="14"/>
      <c r="D65" s="14"/>
      <c r="E65" s="14"/>
      <c r="F65" s="14"/>
      <c r="G65" s="14"/>
      <c r="H65" s="14"/>
      <c r="I65" s="16"/>
      <c r="J65" s="16"/>
      <c r="K65" s="16"/>
      <c r="L65" s="16"/>
      <c r="M65" s="16"/>
      <c r="N65" s="16"/>
      <c r="O65" s="16"/>
      <c r="P65" s="16"/>
      <c r="Q65" s="14"/>
      <c r="R65" s="16"/>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row>
    <row r="66" spans="1:83" ht="15.75" customHeight="1" x14ac:dyDescent="0.4">
      <c r="A66" s="10"/>
      <c r="B66" s="14"/>
      <c r="C66" s="14"/>
      <c r="D66" s="14"/>
      <c r="E66" s="14"/>
      <c r="F66" s="14"/>
      <c r="G66" s="14"/>
      <c r="H66" s="14"/>
      <c r="I66" s="16"/>
      <c r="J66" s="16"/>
      <c r="K66" s="16"/>
      <c r="L66" s="16"/>
      <c r="M66" s="16"/>
      <c r="N66" s="16"/>
      <c r="O66" s="16"/>
      <c r="P66" s="16"/>
      <c r="Q66" s="14"/>
      <c r="R66" s="16"/>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row>
    <row r="67" spans="1:83" ht="15.75" customHeight="1" x14ac:dyDescent="0.4">
      <c r="A67" s="10"/>
      <c r="B67" s="14"/>
      <c r="C67" s="14"/>
      <c r="D67" s="14"/>
      <c r="E67" s="14"/>
      <c r="F67" s="14"/>
      <c r="G67" s="14"/>
      <c r="H67" s="14"/>
      <c r="I67" s="16"/>
      <c r="J67" s="16"/>
      <c r="K67" s="16"/>
      <c r="L67" s="16"/>
      <c r="M67" s="16"/>
      <c r="N67" s="16"/>
      <c r="O67" s="16"/>
      <c r="P67" s="16"/>
      <c r="Q67" s="14"/>
      <c r="R67" s="16"/>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row>
    <row r="68" spans="1:83" ht="15.75" customHeight="1" x14ac:dyDescent="0.4">
      <c r="A68" s="10"/>
      <c r="B68" s="14"/>
      <c r="C68" s="14"/>
      <c r="D68" s="14"/>
      <c r="E68" s="14"/>
      <c r="F68" s="14"/>
      <c r="G68" s="14"/>
      <c r="H68" s="14"/>
      <c r="I68" s="16"/>
      <c r="J68" s="16"/>
      <c r="K68" s="16"/>
      <c r="L68" s="16"/>
      <c r="M68" s="16"/>
      <c r="N68" s="16"/>
      <c r="O68" s="16"/>
      <c r="P68" s="16"/>
      <c r="Q68" s="14"/>
      <c r="R68" s="16"/>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row>
    <row r="69" spans="1:83" ht="15.75" customHeight="1" x14ac:dyDescent="0.4">
      <c r="A69" s="10"/>
      <c r="B69" s="14"/>
      <c r="C69" s="14"/>
      <c r="D69" s="14"/>
      <c r="E69" s="14"/>
      <c r="F69" s="14"/>
      <c r="G69" s="14"/>
      <c r="H69" s="14"/>
      <c r="I69" s="16"/>
      <c r="J69" s="16"/>
      <c r="K69" s="16"/>
      <c r="L69" s="16"/>
      <c r="M69" s="16"/>
      <c r="N69" s="16"/>
      <c r="O69" s="16"/>
      <c r="P69" s="16"/>
      <c r="Q69" s="14"/>
      <c r="R69" s="16"/>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row>
    <row r="70" spans="1:83" ht="15.75" customHeight="1" x14ac:dyDescent="0.4">
      <c r="A70" s="10"/>
      <c r="B70" s="14"/>
      <c r="C70" s="14"/>
      <c r="D70" s="14"/>
      <c r="E70" s="14"/>
      <c r="F70" s="14"/>
      <c r="G70" s="14"/>
      <c r="H70" s="14"/>
      <c r="I70" s="16"/>
      <c r="J70" s="16"/>
      <c r="K70" s="16"/>
      <c r="L70" s="16"/>
      <c r="M70" s="16"/>
      <c r="N70" s="16"/>
      <c r="O70" s="16"/>
      <c r="P70" s="16"/>
      <c r="Q70" s="14"/>
      <c r="R70" s="16"/>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row>
    <row r="71" spans="1:83" ht="15.75" customHeight="1" x14ac:dyDescent="0.4">
      <c r="A71" s="10"/>
      <c r="B71" s="14"/>
      <c r="C71" s="14"/>
      <c r="D71" s="14"/>
      <c r="E71" s="14"/>
      <c r="F71" s="14"/>
      <c r="G71" s="14"/>
      <c r="H71" s="14"/>
      <c r="I71" s="16"/>
      <c r="J71" s="16"/>
      <c r="K71" s="16"/>
      <c r="L71" s="16"/>
      <c r="M71" s="16"/>
      <c r="N71" s="16"/>
      <c r="O71" s="16"/>
      <c r="P71" s="16"/>
      <c r="Q71" s="14"/>
      <c r="R71" s="16"/>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row>
    <row r="72" spans="1:83" ht="15.75" customHeight="1" x14ac:dyDescent="0.4">
      <c r="A72" s="10"/>
      <c r="B72" s="14"/>
      <c r="C72" s="14"/>
      <c r="D72" s="14"/>
      <c r="E72" s="14"/>
      <c r="F72" s="14"/>
      <c r="G72" s="14"/>
      <c r="H72" s="14"/>
      <c r="I72" s="16"/>
      <c r="J72" s="16"/>
      <c r="K72" s="16"/>
      <c r="L72" s="16"/>
      <c r="M72" s="16"/>
      <c r="N72" s="16"/>
      <c r="O72" s="16"/>
      <c r="P72" s="16"/>
      <c r="Q72" s="14"/>
      <c r="R72" s="16"/>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row>
    <row r="73" spans="1:83" ht="15.75" customHeight="1" x14ac:dyDescent="0.4">
      <c r="A73" s="10"/>
      <c r="B73" s="14"/>
      <c r="C73" s="14"/>
      <c r="D73" s="14"/>
      <c r="E73" s="14"/>
      <c r="F73" s="14"/>
      <c r="G73" s="14"/>
      <c r="H73" s="14"/>
      <c r="I73" s="16"/>
      <c r="J73" s="16"/>
      <c r="K73" s="16"/>
      <c r="L73" s="16"/>
      <c r="M73" s="16"/>
      <c r="N73" s="16"/>
      <c r="O73" s="16"/>
      <c r="P73" s="16"/>
      <c r="Q73" s="14"/>
      <c r="R73" s="16"/>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row>
    <row r="74" spans="1:83" ht="15.75" customHeight="1" x14ac:dyDescent="0.4">
      <c r="A74" s="10"/>
      <c r="B74" s="14"/>
      <c r="C74" s="14"/>
      <c r="D74" s="14"/>
      <c r="E74" s="14"/>
      <c r="F74" s="14"/>
      <c r="G74" s="14"/>
      <c r="H74" s="14"/>
      <c r="I74" s="16"/>
      <c r="J74" s="16"/>
      <c r="K74" s="16"/>
      <c r="L74" s="16"/>
      <c r="M74" s="16"/>
      <c r="N74" s="16"/>
      <c r="O74" s="16"/>
      <c r="P74" s="16"/>
      <c r="Q74" s="14"/>
      <c r="R74" s="16"/>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row>
    <row r="75" spans="1:83" ht="15.75" customHeight="1" x14ac:dyDescent="0.4">
      <c r="A75" s="10"/>
      <c r="B75" s="14"/>
      <c r="C75" s="14"/>
      <c r="D75" s="14"/>
      <c r="E75" s="14"/>
      <c r="F75" s="14"/>
      <c r="G75" s="14"/>
      <c r="H75" s="14"/>
      <c r="I75" s="16"/>
      <c r="J75" s="16"/>
      <c r="K75" s="16"/>
      <c r="L75" s="16"/>
      <c r="M75" s="16"/>
      <c r="N75" s="16"/>
      <c r="O75" s="16"/>
      <c r="P75" s="16"/>
      <c r="Q75" s="14"/>
      <c r="R75" s="16"/>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row>
    <row r="76" spans="1:83" ht="15.75" customHeight="1" x14ac:dyDescent="0.4">
      <c r="A76" s="10"/>
      <c r="B76" s="14"/>
      <c r="C76" s="14"/>
      <c r="D76" s="14"/>
      <c r="E76" s="14"/>
      <c r="F76" s="14"/>
      <c r="G76" s="14"/>
      <c r="H76" s="14"/>
      <c r="I76" s="16"/>
      <c r="J76" s="16"/>
      <c r="K76" s="16"/>
      <c r="L76" s="16"/>
      <c r="M76" s="16"/>
      <c r="N76" s="16"/>
      <c r="O76" s="16"/>
      <c r="P76" s="16"/>
      <c r="Q76" s="14"/>
      <c r="R76" s="16"/>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row>
    <row r="77" spans="1:83" ht="15.75" customHeight="1" x14ac:dyDescent="0.4">
      <c r="A77" s="10"/>
      <c r="B77" s="14"/>
      <c r="C77" s="14"/>
      <c r="D77" s="14"/>
      <c r="E77" s="14"/>
      <c r="F77" s="14"/>
      <c r="G77" s="14"/>
      <c r="H77" s="14"/>
      <c r="I77" s="16"/>
      <c r="J77" s="16"/>
      <c r="K77" s="16"/>
      <c r="L77" s="16"/>
      <c r="M77" s="16"/>
      <c r="N77" s="16"/>
      <c r="O77" s="16"/>
      <c r="P77" s="16"/>
      <c r="Q77" s="14"/>
      <c r="R77" s="16"/>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row>
    <row r="78" spans="1:83" ht="15.75" customHeight="1" x14ac:dyDescent="0.4">
      <c r="A78" s="10"/>
      <c r="B78" s="14"/>
      <c r="C78" s="14"/>
      <c r="D78" s="14"/>
      <c r="E78" s="14"/>
      <c r="F78" s="14"/>
      <c r="G78" s="14"/>
      <c r="H78" s="14"/>
      <c r="I78" s="16"/>
      <c r="J78" s="16"/>
      <c r="K78" s="16"/>
      <c r="L78" s="16"/>
      <c r="M78" s="16"/>
      <c r="N78" s="16"/>
      <c r="O78" s="16"/>
      <c r="P78" s="16"/>
      <c r="Q78" s="14"/>
      <c r="R78" s="16"/>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row>
    <row r="79" spans="1:83" ht="15.75" customHeight="1" x14ac:dyDescent="0.4">
      <c r="A79" s="10"/>
      <c r="B79" s="14"/>
      <c r="C79" s="14"/>
      <c r="D79" s="14"/>
      <c r="E79" s="14"/>
      <c r="F79" s="14"/>
      <c r="G79" s="14"/>
      <c r="H79" s="14"/>
      <c r="I79" s="16"/>
      <c r="J79" s="16"/>
      <c r="K79" s="16"/>
      <c r="L79" s="16"/>
      <c r="M79" s="16"/>
      <c r="N79" s="16"/>
      <c r="O79" s="16"/>
      <c r="P79" s="16"/>
      <c r="Q79" s="14"/>
      <c r="R79" s="16"/>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row>
    <row r="80" spans="1:83" ht="15.75" customHeight="1" x14ac:dyDescent="0.4">
      <c r="A80" s="10"/>
      <c r="B80" s="14"/>
      <c r="C80" s="14"/>
      <c r="D80" s="14"/>
      <c r="E80" s="14"/>
      <c r="F80" s="14"/>
      <c r="G80" s="14"/>
      <c r="H80" s="14"/>
      <c r="I80" s="16"/>
      <c r="J80" s="16"/>
      <c r="K80" s="16"/>
      <c r="L80" s="16"/>
      <c r="M80" s="16"/>
      <c r="N80" s="16"/>
      <c r="O80" s="16"/>
      <c r="P80" s="16"/>
      <c r="Q80" s="14"/>
      <c r="R80" s="16"/>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row>
    <row r="81" spans="1:83" ht="15.75" customHeight="1" x14ac:dyDescent="0.4">
      <c r="A81" s="10"/>
      <c r="B81" s="14"/>
      <c r="C81" s="14"/>
      <c r="D81" s="14"/>
      <c r="E81" s="14"/>
      <c r="F81" s="14"/>
      <c r="G81" s="14"/>
      <c r="H81" s="14"/>
      <c r="I81" s="16"/>
      <c r="J81" s="16"/>
      <c r="K81" s="16"/>
      <c r="L81" s="16"/>
      <c r="M81" s="16"/>
      <c r="N81" s="16"/>
      <c r="O81" s="16"/>
      <c r="P81" s="16"/>
      <c r="Q81" s="14"/>
      <c r="R81" s="16"/>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row>
    <row r="82" spans="1:83" ht="15.75" customHeight="1" x14ac:dyDescent="0.4">
      <c r="A82" s="10"/>
      <c r="B82" s="14"/>
      <c r="C82" s="14"/>
      <c r="D82" s="14"/>
      <c r="E82" s="14"/>
      <c r="F82" s="14"/>
      <c r="G82" s="14"/>
      <c r="H82" s="14"/>
      <c r="I82" s="16"/>
      <c r="J82" s="16"/>
      <c r="K82" s="16"/>
      <c r="L82" s="16"/>
      <c r="M82" s="16"/>
      <c r="N82" s="16"/>
      <c r="O82" s="16"/>
      <c r="P82" s="16"/>
      <c r="Q82" s="14"/>
      <c r="R82" s="16"/>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row>
    <row r="83" spans="1:83" ht="15.75" customHeight="1" x14ac:dyDescent="0.4">
      <c r="A83" s="10"/>
      <c r="B83" s="14"/>
      <c r="C83" s="14"/>
      <c r="D83" s="14"/>
      <c r="E83" s="14"/>
      <c r="F83" s="14"/>
      <c r="G83" s="14"/>
      <c r="H83" s="14"/>
      <c r="I83" s="16"/>
      <c r="J83" s="16"/>
      <c r="K83" s="16"/>
      <c r="L83" s="16"/>
      <c r="M83" s="16"/>
      <c r="N83" s="16"/>
      <c r="O83" s="16"/>
      <c r="P83" s="16"/>
      <c r="Q83" s="14"/>
      <c r="R83" s="16"/>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row>
    <row r="84" spans="1:83" ht="15.75" customHeight="1" x14ac:dyDescent="0.4">
      <c r="A84" s="10"/>
      <c r="B84" s="14"/>
      <c r="C84" s="14"/>
      <c r="D84" s="14"/>
      <c r="E84" s="14"/>
      <c r="F84" s="14"/>
      <c r="G84" s="14"/>
      <c r="H84" s="14"/>
      <c r="I84" s="16"/>
      <c r="J84" s="16"/>
      <c r="K84" s="16"/>
      <c r="L84" s="16"/>
      <c r="M84" s="16"/>
      <c r="N84" s="16"/>
      <c r="O84" s="16"/>
      <c r="P84" s="16"/>
      <c r="Q84" s="14"/>
      <c r="R84" s="16"/>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row>
    <row r="85" spans="1:83" ht="15.75" customHeight="1" x14ac:dyDescent="0.4">
      <c r="A85" s="10"/>
      <c r="B85" s="14"/>
      <c r="C85" s="14"/>
      <c r="D85" s="14"/>
      <c r="E85" s="14"/>
      <c r="F85" s="14"/>
      <c r="G85" s="14"/>
      <c r="H85" s="14"/>
      <c r="I85" s="16"/>
      <c r="J85" s="16"/>
      <c r="K85" s="16"/>
      <c r="L85" s="16"/>
      <c r="M85" s="16"/>
      <c r="N85" s="16"/>
      <c r="O85" s="16"/>
      <c r="P85" s="16"/>
      <c r="Q85" s="14"/>
      <c r="R85" s="16"/>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row>
    <row r="86" spans="1:83" ht="15.75" customHeight="1" x14ac:dyDescent="0.4">
      <c r="A86" s="10"/>
      <c r="B86" s="14"/>
      <c r="C86" s="14"/>
      <c r="D86" s="14"/>
      <c r="E86" s="14"/>
      <c r="F86" s="14"/>
      <c r="G86" s="14"/>
      <c r="H86" s="14"/>
      <c r="I86" s="16"/>
      <c r="J86" s="16"/>
      <c r="K86" s="16"/>
      <c r="L86" s="16"/>
      <c r="M86" s="16"/>
      <c r="N86" s="16"/>
      <c r="O86" s="16"/>
      <c r="P86" s="16"/>
      <c r="Q86" s="14"/>
      <c r="R86" s="16"/>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row>
    <row r="87" spans="1:83" ht="15.75" customHeight="1" x14ac:dyDescent="0.4">
      <c r="A87" s="10"/>
      <c r="B87" s="14"/>
      <c r="C87" s="14"/>
      <c r="D87" s="14"/>
      <c r="E87" s="14"/>
      <c r="F87" s="14"/>
      <c r="G87" s="14"/>
      <c r="H87" s="14"/>
      <c r="I87" s="16"/>
      <c r="J87" s="16"/>
      <c r="K87" s="16"/>
      <c r="L87" s="16"/>
      <c r="M87" s="16"/>
      <c r="N87" s="16"/>
      <c r="O87" s="16"/>
      <c r="P87" s="16"/>
      <c r="Q87" s="14"/>
      <c r="R87" s="16"/>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row>
    <row r="88" spans="1:83" ht="15.75" customHeight="1" x14ac:dyDescent="0.4">
      <c r="A88" s="10"/>
      <c r="B88" s="14"/>
      <c r="C88" s="14"/>
      <c r="D88" s="14"/>
      <c r="E88" s="14"/>
      <c r="F88" s="14"/>
      <c r="G88" s="14"/>
      <c r="H88" s="14"/>
      <c r="I88" s="16"/>
      <c r="J88" s="16"/>
      <c r="K88" s="16"/>
      <c r="L88" s="16"/>
      <c r="M88" s="16"/>
      <c r="N88" s="16"/>
      <c r="O88" s="16"/>
      <c r="P88" s="16"/>
      <c r="Q88" s="14"/>
      <c r="R88" s="16"/>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row>
    <row r="89" spans="1:83" ht="15.75" customHeight="1" x14ac:dyDescent="0.4">
      <c r="A89" s="10"/>
      <c r="B89" s="14"/>
      <c r="C89" s="14"/>
      <c r="D89" s="14"/>
      <c r="E89" s="14"/>
      <c r="F89" s="14"/>
      <c r="G89" s="14"/>
      <c r="H89" s="14"/>
      <c r="I89" s="16"/>
      <c r="J89" s="16"/>
      <c r="K89" s="16"/>
      <c r="L89" s="16"/>
      <c r="M89" s="16"/>
      <c r="N89" s="16"/>
      <c r="O89" s="16"/>
      <c r="P89" s="16"/>
      <c r="Q89" s="14"/>
      <c r="R89" s="16"/>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row>
    <row r="90" spans="1:83" ht="15.75" customHeight="1" x14ac:dyDescent="0.4">
      <c r="A90" s="10"/>
      <c r="B90" s="14"/>
      <c r="C90" s="14"/>
      <c r="D90" s="14"/>
      <c r="E90" s="14"/>
      <c r="F90" s="14"/>
      <c r="G90" s="14"/>
      <c r="H90" s="14"/>
      <c r="I90" s="16"/>
      <c r="J90" s="16"/>
      <c r="K90" s="16"/>
      <c r="L90" s="16"/>
      <c r="M90" s="16"/>
      <c r="N90" s="16"/>
      <c r="O90" s="16"/>
      <c r="P90" s="16"/>
      <c r="Q90" s="14"/>
      <c r="R90" s="16"/>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row>
    <row r="91" spans="1:83" ht="15.75" customHeight="1" x14ac:dyDescent="0.4">
      <c r="A91" s="10"/>
      <c r="B91" s="14"/>
      <c r="C91" s="14"/>
      <c r="D91" s="14"/>
      <c r="E91" s="14"/>
      <c r="F91" s="14"/>
      <c r="G91" s="14"/>
      <c r="H91" s="14"/>
      <c r="I91" s="16"/>
      <c r="J91" s="16"/>
      <c r="K91" s="16"/>
      <c r="L91" s="16"/>
      <c r="M91" s="16"/>
      <c r="N91" s="16"/>
      <c r="O91" s="16"/>
      <c r="P91" s="16"/>
      <c r="Q91" s="14"/>
      <c r="R91" s="16"/>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row>
    <row r="92" spans="1:83" ht="15.75" customHeight="1" x14ac:dyDescent="0.4">
      <c r="A92" s="10"/>
      <c r="B92" s="14"/>
      <c r="C92" s="14"/>
      <c r="D92" s="14"/>
      <c r="E92" s="14"/>
      <c r="F92" s="14"/>
      <c r="G92" s="14"/>
      <c r="H92" s="14"/>
      <c r="I92" s="16"/>
      <c r="J92" s="16"/>
      <c r="K92" s="16"/>
      <c r="L92" s="16"/>
      <c r="M92" s="16"/>
      <c r="N92" s="16"/>
      <c r="O92" s="16"/>
      <c r="P92" s="16"/>
      <c r="Q92" s="14"/>
      <c r="R92" s="16"/>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row>
    <row r="93" spans="1:83" ht="15.75" customHeight="1" x14ac:dyDescent="0.4">
      <c r="A93" s="10"/>
      <c r="B93" s="14"/>
      <c r="C93" s="14"/>
      <c r="D93" s="14"/>
      <c r="E93" s="14"/>
      <c r="F93" s="14"/>
      <c r="G93" s="14"/>
      <c r="H93" s="14"/>
      <c r="I93" s="16"/>
      <c r="J93" s="16"/>
      <c r="K93" s="16"/>
      <c r="L93" s="16"/>
      <c r="M93" s="16"/>
      <c r="N93" s="16"/>
      <c r="O93" s="16"/>
      <c r="P93" s="16"/>
      <c r="Q93" s="14"/>
      <c r="R93" s="16"/>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row>
    <row r="94" spans="1:83" ht="15.75" customHeight="1" x14ac:dyDescent="0.4">
      <c r="A94" s="10"/>
      <c r="B94" s="14"/>
      <c r="C94" s="14"/>
      <c r="D94" s="14"/>
      <c r="E94" s="14"/>
      <c r="F94" s="14"/>
      <c r="G94" s="14"/>
      <c r="H94" s="14"/>
      <c r="I94" s="16"/>
      <c r="J94" s="16"/>
      <c r="K94" s="16"/>
      <c r="L94" s="16"/>
      <c r="M94" s="16"/>
      <c r="N94" s="16"/>
      <c r="O94" s="16"/>
      <c r="P94" s="16"/>
      <c r="Q94" s="14"/>
      <c r="R94" s="16"/>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row>
    <row r="95" spans="1:83" ht="15.75" customHeight="1" x14ac:dyDescent="0.4">
      <c r="A95" s="10"/>
      <c r="B95" s="14"/>
      <c r="C95" s="14"/>
      <c r="D95" s="14"/>
      <c r="E95" s="14"/>
      <c r="F95" s="14"/>
      <c r="G95" s="14"/>
      <c r="H95" s="14"/>
      <c r="I95" s="16"/>
      <c r="J95" s="16"/>
      <c r="K95" s="16"/>
      <c r="L95" s="16"/>
      <c r="M95" s="16"/>
      <c r="N95" s="16"/>
      <c r="O95" s="16"/>
      <c r="P95" s="16"/>
      <c r="Q95" s="14"/>
      <c r="R95" s="16"/>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row>
    <row r="96" spans="1:83" ht="15.75" customHeight="1" x14ac:dyDescent="0.4">
      <c r="A96" s="10"/>
      <c r="B96" s="14"/>
      <c r="C96" s="14"/>
      <c r="D96" s="14"/>
      <c r="E96" s="14"/>
      <c r="F96" s="14"/>
      <c r="G96" s="14"/>
      <c r="H96" s="14"/>
      <c r="I96" s="16"/>
      <c r="J96" s="16"/>
      <c r="K96" s="16"/>
      <c r="L96" s="16"/>
      <c r="M96" s="16"/>
      <c r="N96" s="16"/>
      <c r="O96" s="16"/>
      <c r="P96" s="16"/>
      <c r="Q96" s="14"/>
      <c r="R96" s="16"/>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row>
    <row r="97" spans="1:83" ht="15.75" customHeight="1" x14ac:dyDescent="0.4">
      <c r="A97" s="10"/>
      <c r="B97" s="14"/>
      <c r="C97" s="14"/>
      <c r="D97" s="14"/>
      <c r="E97" s="14"/>
      <c r="F97" s="14"/>
      <c r="G97" s="14"/>
      <c r="H97" s="14"/>
      <c r="I97" s="16"/>
      <c r="J97" s="16"/>
      <c r="K97" s="16"/>
      <c r="L97" s="16"/>
      <c r="M97" s="16"/>
      <c r="N97" s="16"/>
      <c r="O97" s="16"/>
      <c r="P97" s="16"/>
      <c r="Q97" s="14"/>
      <c r="R97" s="16"/>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row>
    <row r="98" spans="1:83" ht="15.75" customHeight="1" x14ac:dyDescent="0.4">
      <c r="A98" s="10"/>
      <c r="B98" s="14"/>
      <c r="C98" s="14"/>
      <c r="D98" s="14"/>
      <c r="E98" s="14"/>
      <c r="F98" s="14"/>
      <c r="G98" s="14"/>
      <c r="H98" s="14"/>
      <c r="I98" s="16"/>
      <c r="J98" s="16"/>
      <c r="K98" s="16"/>
      <c r="L98" s="16"/>
      <c r="M98" s="16"/>
      <c r="N98" s="16"/>
      <c r="O98" s="16"/>
      <c r="P98" s="16"/>
      <c r="Q98" s="14"/>
      <c r="R98" s="16"/>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row>
    <row r="99" spans="1:83" ht="15.75" customHeight="1" x14ac:dyDescent="0.4">
      <c r="A99" s="10"/>
      <c r="B99" s="14"/>
      <c r="C99" s="14"/>
      <c r="D99" s="14"/>
      <c r="E99" s="14"/>
      <c r="F99" s="14"/>
      <c r="G99" s="14"/>
      <c r="H99" s="14"/>
      <c r="I99" s="16"/>
      <c r="J99" s="16"/>
      <c r="K99" s="16"/>
      <c r="L99" s="16"/>
      <c r="M99" s="16"/>
      <c r="N99" s="16"/>
      <c r="O99" s="16"/>
      <c r="P99" s="16"/>
      <c r="Q99" s="14"/>
      <c r="R99" s="16"/>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row>
    <row r="100" spans="1:83" ht="15.75" customHeight="1" x14ac:dyDescent="0.4">
      <c r="A100" s="10"/>
      <c r="B100" s="14"/>
      <c r="C100" s="14"/>
      <c r="D100" s="14"/>
      <c r="E100" s="14"/>
      <c r="F100" s="14"/>
      <c r="G100" s="14"/>
      <c r="H100" s="14"/>
      <c r="I100" s="16"/>
      <c r="J100" s="16"/>
      <c r="K100" s="16"/>
      <c r="L100" s="16"/>
      <c r="M100" s="16"/>
      <c r="N100" s="16"/>
      <c r="O100" s="16"/>
      <c r="P100" s="16"/>
      <c r="Q100" s="14"/>
      <c r="R100" s="16"/>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row>
    <row r="101" spans="1:83" ht="15.75" customHeight="1" x14ac:dyDescent="0.4">
      <c r="A101" s="10"/>
      <c r="B101" s="14"/>
      <c r="C101" s="14"/>
      <c r="D101" s="14"/>
      <c r="E101" s="14"/>
      <c r="F101" s="14"/>
      <c r="G101" s="14"/>
      <c r="H101" s="14"/>
      <c r="I101" s="16"/>
      <c r="J101" s="16"/>
      <c r="K101" s="16"/>
      <c r="L101" s="16"/>
      <c r="M101" s="16"/>
      <c r="N101" s="16"/>
      <c r="O101" s="16"/>
      <c r="P101" s="16"/>
      <c r="Q101" s="14"/>
      <c r="R101" s="16"/>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row>
    <row r="102" spans="1:83" ht="15.75" customHeight="1" x14ac:dyDescent="0.4">
      <c r="A102" s="10"/>
      <c r="B102" s="14"/>
      <c r="C102" s="14"/>
      <c r="D102" s="14"/>
      <c r="E102" s="14"/>
      <c r="F102" s="14"/>
      <c r="G102" s="14"/>
      <c r="H102" s="14"/>
      <c r="I102" s="16"/>
      <c r="J102" s="16"/>
      <c r="K102" s="16"/>
      <c r="L102" s="16"/>
      <c r="M102" s="16"/>
      <c r="N102" s="16"/>
      <c r="O102" s="16"/>
      <c r="P102" s="16"/>
      <c r="Q102" s="14"/>
      <c r="R102" s="16"/>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row>
    <row r="103" spans="1:83" ht="15.75" customHeight="1" x14ac:dyDescent="0.4">
      <c r="A103" s="10"/>
      <c r="B103" s="14"/>
      <c r="C103" s="14"/>
      <c r="D103" s="14"/>
      <c r="E103" s="14"/>
      <c r="F103" s="14"/>
      <c r="G103" s="14"/>
      <c r="H103" s="14"/>
      <c r="I103" s="16"/>
      <c r="J103" s="16"/>
      <c r="K103" s="16"/>
      <c r="L103" s="16"/>
      <c r="M103" s="16"/>
      <c r="N103" s="16"/>
      <c r="O103" s="16"/>
      <c r="P103" s="16"/>
      <c r="Q103" s="14"/>
      <c r="R103" s="16"/>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row>
    <row r="104" spans="1:83" ht="15.75" customHeight="1" x14ac:dyDescent="0.4">
      <c r="A104" s="10"/>
      <c r="B104" s="14"/>
      <c r="C104" s="14"/>
      <c r="D104" s="14"/>
      <c r="E104" s="14"/>
      <c r="F104" s="14"/>
      <c r="G104" s="14"/>
      <c r="H104" s="14"/>
      <c r="I104" s="16"/>
      <c r="J104" s="16"/>
      <c r="K104" s="16"/>
      <c r="L104" s="16"/>
      <c r="M104" s="16"/>
      <c r="N104" s="16"/>
      <c r="O104" s="16"/>
      <c r="P104" s="16"/>
      <c r="Q104" s="14"/>
      <c r="R104" s="16"/>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row>
    <row r="105" spans="1:83" ht="15.75" customHeight="1" x14ac:dyDescent="0.4">
      <c r="A105" s="10"/>
      <c r="B105" s="14"/>
      <c r="C105" s="14"/>
      <c r="D105" s="14"/>
      <c r="E105" s="14"/>
      <c r="F105" s="14"/>
      <c r="G105" s="14"/>
      <c r="H105" s="14"/>
      <c r="I105" s="16"/>
      <c r="J105" s="16"/>
      <c r="K105" s="16"/>
      <c r="L105" s="16"/>
      <c r="M105" s="16"/>
      <c r="N105" s="16"/>
      <c r="O105" s="16"/>
      <c r="P105" s="16"/>
      <c r="Q105" s="14"/>
      <c r="R105" s="16"/>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row>
    <row r="106" spans="1:83" ht="15.75" customHeight="1" x14ac:dyDescent="0.4">
      <c r="A106" s="10"/>
      <c r="B106" s="14"/>
      <c r="C106" s="14"/>
      <c r="D106" s="14"/>
      <c r="E106" s="14"/>
      <c r="F106" s="14"/>
      <c r="G106" s="14"/>
      <c r="H106" s="14"/>
      <c r="I106" s="16"/>
      <c r="J106" s="16"/>
      <c r="K106" s="16"/>
      <c r="L106" s="16"/>
      <c r="M106" s="16"/>
      <c r="N106" s="16"/>
      <c r="O106" s="16"/>
      <c r="P106" s="16"/>
      <c r="Q106" s="14"/>
      <c r="R106" s="16"/>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row>
    <row r="107" spans="1:83" ht="15.75" customHeight="1" x14ac:dyDescent="0.4">
      <c r="A107" s="10"/>
      <c r="B107" s="14"/>
      <c r="C107" s="14"/>
      <c r="D107" s="14"/>
      <c r="E107" s="14"/>
      <c r="F107" s="14"/>
      <c r="G107" s="14"/>
      <c r="H107" s="14"/>
      <c r="I107" s="16"/>
      <c r="J107" s="16"/>
      <c r="K107" s="16"/>
      <c r="L107" s="16"/>
      <c r="M107" s="16"/>
      <c r="N107" s="16"/>
      <c r="O107" s="16"/>
      <c r="P107" s="16"/>
      <c r="Q107" s="14"/>
      <c r="R107" s="16"/>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row>
    <row r="108" spans="1:83" ht="15.75" customHeight="1" x14ac:dyDescent="0.4">
      <c r="A108" s="10"/>
      <c r="B108" s="14"/>
      <c r="C108" s="14"/>
      <c r="D108" s="14"/>
      <c r="E108" s="14"/>
      <c r="F108" s="14"/>
      <c r="G108" s="14"/>
      <c r="H108" s="14"/>
      <c r="I108" s="16"/>
      <c r="J108" s="16"/>
      <c r="K108" s="16"/>
      <c r="L108" s="16"/>
      <c r="M108" s="16"/>
      <c r="N108" s="16"/>
      <c r="O108" s="16"/>
      <c r="P108" s="16"/>
      <c r="Q108" s="14"/>
      <c r="R108" s="16"/>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row>
    <row r="109" spans="1:83" ht="15.75" customHeight="1" x14ac:dyDescent="0.4">
      <c r="A109" s="10"/>
      <c r="B109" s="14"/>
      <c r="C109" s="14"/>
      <c r="D109" s="14"/>
      <c r="E109" s="14"/>
      <c r="F109" s="14"/>
      <c r="G109" s="14"/>
      <c r="H109" s="14"/>
      <c r="I109" s="16"/>
      <c r="J109" s="16"/>
      <c r="K109" s="16"/>
      <c r="L109" s="16"/>
      <c r="M109" s="16"/>
      <c r="N109" s="16"/>
      <c r="O109" s="16"/>
      <c r="P109" s="16"/>
      <c r="Q109" s="14"/>
      <c r="R109" s="16"/>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row>
    <row r="110" spans="1:83" ht="15.75" customHeight="1" x14ac:dyDescent="0.4">
      <c r="A110" s="10"/>
      <c r="B110" s="14"/>
      <c r="C110" s="14"/>
      <c r="D110" s="14"/>
      <c r="E110" s="14"/>
      <c r="F110" s="14"/>
      <c r="G110" s="14"/>
      <c r="H110" s="14"/>
      <c r="I110" s="16"/>
      <c r="J110" s="16"/>
      <c r="K110" s="16"/>
      <c r="L110" s="16"/>
      <c r="M110" s="16"/>
      <c r="N110" s="16"/>
      <c r="O110" s="16"/>
      <c r="P110" s="16"/>
      <c r="Q110" s="14"/>
      <c r="R110" s="16"/>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row>
    <row r="111" spans="1:83" ht="15.75" customHeight="1" x14ac:dyDescent="0.4">
      <c r="A111" s="10"/>
      <c r="B111" s="14"/>
      <c r="C111" s="14"/>
      <c r="D111" s="14"/>
      <c r="E111" s="14"/>
      <c r="F111" s="14"/>
      <c r="G111" s="14"/>
      <c r="H111" s="14"/>
      <c r="I111" s="16"/>
      <c r="J111" s="16"/>
      <c r="K111" s="16"/>
      <c r="L111" s="16"/>
      <c r="M111" s="16"/>
      <c r="N111" s="16"/>
      <c r="O111" s="16"/>
      <c r="P111" s="16"/>
      <c r="Q111" s="14"/>
      <c r="R111" s="16"/>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row>
    <row r="112" spans="1:83" ht="15.75" customHeight="1" x14ac:dyDescent="0.4">
      <c r="A112" s="10"/>
      <c r="B112" s="14"/>
      <c r="C112" s="14"/>
      <c r="D112" s="14"/>
      <c r="E112" s="14"/>
      <c r="F112" s="14"/>
      <c r="G112" s="14"/>
      <c r="H112" s="14"/>
      <c r="I112" s="16"/>
      <c r="J112" s="16"/>
      <c r="K112" s="16"/>
      <c r="L112" s="16"/>
      <c r="M112" s="16"/>
      <c r="N112" s="16"/>
      <c r="O112" s="16"/>
      <c r="P112" s="16"/>
      <c r="Q112" s="14"/>
      <c r="R112" s="16"/>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row>
    <row r="113" spans="1:83" ht="15.75" customHeight="1" x14ac:dyDescent="0.4">
      <c r="A113" s="10"/>
      <c r="B113" s="14"/>
      <c r="C113" s="14"/>
      <c r="D113" s="14"/>
      <c r="E113" s="14"/>
      <c r="F113" s="14"/>
      <c r="G113" s="14"/>
      <c r="H113" s="14"/>
      <c r="I113" s="16"/>
      <c r="J113" s="16"/>
      <c r="K113" s="16"/>
      <c r="L113" s="16"/>
      <c r="M113" s="16"/>
      <c r="N113" s="16"/>
      <c r="O113" s="16"/>
      <c r="P113" s="16"/>
      <c r="Q113" s="14"/>
      <c r="R113" s="16"/>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row>
    <row r="114" spans="1:83" ht="15.75" customHeight="1" x14ac:dyDescent="0.4">
      <c r="A114" s="10"/>
      <c r="B114" s="14"/>
      <c r="C114" s="14"/>
      <c r="D114" s="14"/>
      <c r="E114" s="14"/>
      <c r="F114" s="14"/>
      <c r="G114" s="14"/>
      <c r="H114" s="14"/>
      <c r="I114" s="16"/>
      <c r="J114" s="16"/>
      <c r="K114" s="16"/>
      <c r="L114" s="16"/>
      <c r="M114" s="16"/>
      <c r="N114" s="16"/>
      <c r="O114" s="16"/>
      <c r="P114" s="16"/>
      <c r="Q114" s="14"/>
      <c r="R114" s="16"/>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row>
    <row r="115" spans="1:83" ht="15.75" customHeight="1" x14ac:dyDescent="0.4">
      <c r="A115" s="10"/>
      <c r="B115" s="14"/>
      <c r="C115" s="14"/>
      <c r="D115" s="14"/>
      <c r="E115" s="14"/>
      <c r="F115" s="14"/>
      <c r="G115" s="14"/>
      <c r="H115" s="14"/>
      <c r="I115" s="16"/>
      <c r="J115" s="16"/>
      <c r="K115" s="16"/>
      <c r="L115" s="16"/>
      <c r="M115" s="16"/>
      <c r="N115" s="16"/>
      <c r="O115" s="16"/>
      <c r="P115" s="16"/>
      <c r="Q115" s="14"/>
      <c r="R115" s="16"/>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row>
    <row r="116" spans="1:83" ht="15.75" customHeight="1" x14ac:dyDescent="0.4">
      <c r="A116" s="10"/>
      <c r="B116" s="14"/>
      <c r="C116" s="14"/>
      <c r="D116" s="14"/>
      <c r="E116" s="14"/>
      <c r="F116" s="14"/>
      <c r="G116" s="14"/>
      <c r="H116" s="14"/>
      <c r="I116" s="16"/>
      <c r="J116" s="16"/>
      <c r="K116" s="16"/>
      <c r="L116" s="16"/>
      <c r="M116" s="16"/>
      <c r="N116" s="16"/>
      <c r="O116" s="16"/>
      <c r="P116" s="16"/>
      <c r="Q116" s="14"/>
      <c r="R116" s="16"/>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row>
    <row r="117" spans="1:83" ht="15.75" customHeight="1" x14ac:dyDescent="0.4">
      <c r="A117" s="10"/>
      <c r="B117" s="14"/>
      <c r="C117" s="14"/>
      <c r="D117" s="14"/>
      <c r="E117" s="14"/>
      <c r="F117" s="14"/>
      <c r="G117" s="14"/>
      <c r="H117" s="14"/>
      <c r="I117" s="16"/>
      <c r="J117" s="16"/>
      <c r="K117" s="16"/>
      <c r="L117" s="16"/>
      <c r="M117" s="16"/>
      <c r="N117" s="16"/>
      <c r="O117" s="16"/>
      <c r="P117" s="16"/>
      <c r="Q117" s="14"/>
      <c r="R117" s="16"/>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row>
    <row r="118" spans="1:83" ht="15.75" customHeight="1" x14ac:dyDescent="0.4">
      <c r="A118" s="10"/>
      <c r="B118" s="14"/>
      <c r="C118" s="14"/>
      <c r="D118" s="14"/>
      <c r="E118" s="14"/>
      <c r="F118" s="14"/>
      <c r="G118" s="14"/>
      <c r="H118" s="14"/>
      <c r="I118" s="16"/>
      <c r="J118" s="16"/>
      <c r="K118" s="16"/>
      <c r="L118" s="16"/>
      <c r="M118" s="16"/>
      <c r="N118" s="16"/>
      <c r="O118" s="16"/>
      <c r="P118" s="16"/>
      <c r="Q118" s="14"/>
      <c r="R118" s="16"/>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row>
    <row r="119" spans="1:83" ht="15.75" customHeight="1" x14ac:dyDescent="0.4">
      <c r="A119" s="10"/>
      <c r="B119" s="14"/>
      <c r="C119" s="14"/>
      <c r="D119" s="14"/>
      <c r="E119" s="14"/>
      <c r="F119" s="14"/>
      <c r="G119" s="14"/>
      <c r="H119" s="14"/>
      <c r="I119" s="16"/>
      <c r="J119" s="16"/>
      <c r="K119" s="16"/>
      <c r="L119" s="16"/>
      <c r="M119" s="16"/>
      <c r="N119" s="16"/>
      <c r="O119" s="16"/>
      <c r="P119" s="16"/>
      <c r="Q119" s="14"/>
      <c r="R119" s="16"/>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row>
    <row r="120" spans="1:83" ht="15.75" customHeight="1" x14ac:dyDescent="0.4">
      <c r="A120" s="10"/>
      <c r="B120" s="14"/>
      <c r="C120" s="14"/>
      <c r="D120" s="14"/>
      <c r="E120" s="14"/>
      <c r="F120" s="14"/>
      <c r="G120" s="14"/>
      <c r="H120" s="14"/>
      <c r="I120" s="16"/>
      <c r="J120" s="16"/>
      <c r="K120" s="16"/>
      <c r="L120" s="16"/>
      <c r="M120" s="16"/>
      <c r="N120" s="16"/>
      <c r="O120" s="16"/>
      <c r="P120" s="16"/>
      <c r="Q120" s="14"/>
      <c r="R120" s="16"/>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row>
    <row r="121" spans="1:83" ht="15.75" customHeight="1" x14ac:dyDescent="0.4">
      <c r="A121" s="10"/>
      <c r="B121" s="14"/>
      <c r="C121" s="14"/>
      <c r="D121" s="14"/>
      <c r="E121" s="14"/>
      <c r="F121" s="14"/>
      <c r="G121" s="14"/>
      <c r="H121" s="14"/>
      <c r="I121" s="16"/>
      <c r="J121" s="16"/>
      <c r="K121" s="16"/>
      <c r="L121" s="16"/>
      <c r="M121" s="16"/>
      <c r="N121" s="16"/>
      <c r="O121" s="16"/>
      <c r="P121" s="16"/>
      <c r="Q121" s="14"/>
      <c r="R121" s="16"/>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row>
    <row r="122" spans="1:83" ht="15.75" customHeight="1" x14ac:dyDescent="0.4">
      <c r="A122" s="10"/>
      <c r="B122" s="14"/>
      <c r="C122" s="14"/>
      <c r="D122" s="14"/>
      <c r="E122" s="14"/>
      <c r="F122" s="14"/>
      <c r="G122" s="14"/>
      <c r="H122" s="14"/>
      <c r="I122" s="16"/>
      <c r="J122" s="16"/>
      <c r="K122" s="16"/>
      <c r="L122" s="16"/>
      <c r="M122" s="16"/>
      <c r="N122" s="16"/>
      <c r="O122" s="16"/>
      <c r="P122" s="16"/>
      <c r="Q122" s="14"/>
      <c r="R122" s="16"/>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row>
    <row r="123" spans="1:83" ht="15.75" customHeight="1" x14ac:dyDescent="0.4">
      <c r="A123" s="10"/>
      <c r="B123" s="14"/>
      <c r="C123" s="14"/>
      <c r="D123" s="14"/>
      <c r="E123" s="14"/>
      <c r="F123" s="14"/>
      <c r="G123" s="14"/>
      <c r="H123" s="14"/>
      <c r="I123" s="16"/>
      <c r="J123" s="16"/>
      <c r="K123" s="16"/>
      <c r="L123" s="16"/>
      <c r="M123" s="16"/>
      <c r="N123" s="16"/>
      <c r="O123" s="16"/>
      <c r="P123" s="16"/>
      <c r="Q123" s="14"/>
      <c r="R123" s="16"/>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row>
    <row r="124" spans="1:83" ht="15.75" customHeight="1" x14ac:dyDescent="0.4">
      <c r="A124" s="10"/>
      <c r="B124" s="14"/>
      <c r="C124" s="14"/>
      <c r="D124" s="14"/>
      <c r="E124" s="14"/>
      <c r="F124" s="14"/>
      <c r="G124" s="14"/>
      <c r="H124" s="14"/>
      <c r="I124" s="16"/>
      <c r="J124" s="16"/>
      <c r="K124" s="16"/>
      <c r="L124" s="16"/>
      <c r="M124" s="16"/>
      <c r="N124" s="16"/>
      <c r="O124" s="16"/>
      <c r="P124" s="16"/>
      <c r="Q124" s="14"/>
      <c r="R124" s="16"/>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row>
    <row r="125" spans="1:83" ht="15.75" customHeight="1" x14ac:dyDescent="0.4">
      <c r="A125" s="10"/>
      <c r="B125" s="14"/>
      <c r="C125" s="14"/>
      <c r="D125" s="14"/>
      <c r="E125" s="14"/>
      <c r="F125" s="14"/>
      <c r="G125" s="14"/>
      <c r="H125" s="14"/>
      <c r="I125" s="16"/>
      <c r="J125" s="16"/>
      <c r="K125" s="16"/>
      <c r="L125" s="16"/>
      <c r="M125" s="16"/>
      <c r="N125" s="16"/>
      <c r="O125" s="16"/>
      <c r="P125" s="16"/>
      <c r="Q125" s="14"/>
      <c r="R125" s="16"/>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row>
    <row r="126" spans="1:83" ht="15.75" customHeight="1" x14ac:dyDescent="0.4">
      <c r="A126" s="10"/>
      <c r="B126" s="14"/>
      <c r="C126" s="14"/>
      <c r="D126" s="14"/>
      <c r="E126" s="14"/>
      <c r="F126" s="14"/>
      <c r="G126" s="14"/>
      <c r="H126" s="14"/>
      <c r="I126" s="16"/>
      <c r="J126" s="16"/>
      <c r="K126" s="16"/>
      <c r="L126" s="16"/>
      <c r="M126" s="16"/>
      <c r="N126" s="16"/>
      <c r="O126" s="16"/>
      <c r="P126" s="16"/>
      <c r="Q126" s="14"/>
      <c r="R126" s="16"/>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row>
    <row r="127" spans="1:83" ht="15.75" customHeight="1" x14ac:dyDescent="0.4">
      <c r="A127" s="10"/>
      <c r="B127" s="14"/>
      <c r="C127" s="14"/>
      <c r="D127" s="14"/>
      <c r="E127" s="14"/>
      <c r="F127" s="14"/>
      <c r="G127" s="14"/>
      <c r="H127" s="14"/>
      <c r="I127" s="16"/>
      <c r="J127" s="16"/>
      <c r="K127" s="16"/>
      <c r="L127" s="16"/>
      <c r="M127" s="16"/>
      <c r="N127" s="16"/>
      <c r="O127" s="16"/>
      <c r="P127" s="16"/>
      <c r="Q127" s="14"/>
      <c r="R127" s="16"/>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row>
    <row r="128" spans="1:83" ht="15.75" customHeight="1" x14ac:dyDescent="0.4">
      <c r="A128" s="10"/>
      <c r="B128" s="14"/>
      <c r="C128" s="14"/>
      <c r="D128" s="14"/>
      <c r="E128" s="14"/>
      <c r="F128" s="14"/>
      <c r="G128" s="14"/>
      <c r="H128" s="14"/>
      <c r="I128" s="16"/>
      <c r="J128" s="16"/>
      <c r="K128" s="16"/>
      <c r="L128" s="16"/>
      <c r="M128" s="16"/>
      <c r="N128" s="16"/>
      <c r="O128" s="16"/>
      <c r="P128" s="16"/>
      <c r="Q128" s="14"/>
      <c r="R128" s="16"/>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row>
    <row r="129" spans="1:83" ht="15.75" customHeight="1" x14ac:dyDescent="0.4">
      <c r="A129" s="10"/>
      <c r="B129" s="14"/>
      <c r="C129" s="14"/>
      <c r="D129" s="14"/>
      <c r="E129" s="14"/>
      <c r="F129" s="14"/>
      <c r="G129" s="14"/>
      <c r="H129" s="14"/>
      <c r="I129" s="16"/>
      <c r="J129" s="16"/>
      <c r="K129" s="16"/>
      <c r="L129" s="16"/>
      <c r="M129" s="16"/>
      <c r="N129" s="16"/>
      <c r="O129" s="16"/>
      <c r="P129" s="16"/>
      <c r="Q129" s="14"/>
      <c r="R129" s="16"/>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row>
    <row r="130" spans="1:83" ht="15.75" customHeight="1" x14ac:dyDescent="0.4">
      <c r="A130" s="10"/>
      <c r="B130" s="14"/>
      <c r="C130" s="14"/>
      <c r="D130" s="14"/>
      <c r="E130" s="14"/>
      <c r="F130" s="14"/>
      <c r="G130" s="14"/>
      <c r="H130" s="14"/>
      <c r="I130" s="16"/>
      <c r="J130" s="16"/>
      <c r="K130" s="16"/>
      <c r="L130" s="16"/>
      <c r="M130" s="16"/>
      <c r="N130" s="16"/>
      <c r="O130" s="16"/>
      <c r="P130" s="16"/>
      <c r="Q130" s="14"/>
      <c r="R130" s="16"/>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row>
    <row r="131" spans="1:83" ht="15.75" customHeight="1" x14ac:dyDescent="0.4">
      <c r="A131" s="10"/>
      <c r="B131" s="14"/>
      <c r="C131" s="14"/>
      <c r="D131" s="14"/>
      <c r="E131" s="14"/>
      <c r="F131" s="14"/>
      <c r="G131" s="14"/>
      <c r="H131" s="14"/>
      <c r="I131" s="16"/>
      <c r="J131" s="16"/>
      <c r="K131" s="16"/>
      <c r="L131" s="16"/>
      <c r="M131" s="16"/>
      <c r="N131" s="16"/>
      <c r="O131" s="16"/>
      <c r="P131" s="16"/>
      <c r="Q131" s="14"/>
      <c r="R131" s="16"/>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row>
    <row r="132" spans="1:83" ht="15.75" customHeight="1" x14ac:dyDescent="0.4">
      <c r="A132" s="10"/>
      <c r="B132" s="14"/>
      <c r="C132" s="14"/>
      <c r="D132" s="14"/>
      <c r="E132" s="14"/>
      <c r="F132" s="14"/>
      <c r="G132" s="14"/>
      <c r="H132" s="14"/>
      <c r="I132" s="16"/>
      <c r="J132" s="16"/>
      <c r="K132" s="16"/>
      <c r="L132" s="16"/>
      <c r="M132" s="16"/>
      <c r="N132" s="16"/>
      <c r="O132" s="16"/>
      <c r="P132" s="16"/>
      <c r="Q132" s="14"/>
      <c r="R132" s="16"/>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row>
    <row r="133" spans="1:83" ht="15.75" customHeight="1" x14ac:dyDescent="0.4">
      <c r="A133" s="10"/>
      <c r="B133" s="14"/>
      <c r="C133" s="14"/>
      <c r="D133" s="14"/>
      <c r="E133" s="14"/>
      <c r="F133" s="14"/>
      <c r="G133" s="14"/>
      <c r="H133" s="14"/>
      <c r="I133" s="16"/>
      <c r="J133" s="16"/>
      <c r="K133" s="16"/>
      <c r="L133" s="16"/>
      <c r="M133" s="16"/>
      <c r="N133" s="16"/>
      <c r="O133" s="16"/>
      <c r="P133" s="16"/>
      <c r="Q133" s="14"/>
      <c r="R133" s="16"/>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row>
    <row r="134" spans="1:83" ht="15.75" customHeight="1" x14ac:dyDescent="0.4">
      <c r="A134" s="10"/>
      <c r="B134" s="14"/>
      <c r="C134" s="14"/>
      <c r="D134" s="14"/>
      <c r="E134" s="14"/>
      <c r="F134" s="14"/>
      <c r="G134" s="14"/>
      <c r="H134" s="14"/>
      <c r="I134" s="16"/>
      <c r="J134" s="16"/>
      <c r="K134" s="16"/>
      <c r="L134" s="16"/>
      <c r="M134" s="16"/>
      <c r="N134" s="16"/>
      <c r="O134" s="16"/>
      <c r="P134" s="16"/>
      <c r="Q134" s="14"/>
      <c r="R134" s="16"/>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row>
    <row r="135" spans="1:83" ht="15.75" customHeight="1" x14ac:dyDescent="0.4">
      <c r="A135" s="10"/>
      <c r="B135" s="14"/>
      <c r="C135" s="14"/>
      <c r="D135" s="14"/>
      <c r="E135" s="14"/>
      <c r="F135" s="14"/>
      <c r="G135" s="14"/>
      <c r="H135" s="14"/>
      <c r="I135" s="16"/>
      <c r="J135" s="16"/>
      <c r="K135" s="16"/>
      <c r="L135" s="16"/>
      <c r="M135" s="16"/>
      <c r="N135" s="16"/>
      <c r="O135" s="16"/>
      <c r="P135" s="16"/>
      <c r="Q135" s="14"/>
      <c r="R135" s="16"/>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row>
    <row r="136" spans="1:83" ht="15.75" customHeight="1" x14ac:dyDescent="0.4">
      <c r="A136" s="10"/>
      <c r="B136" s="14"/>
      <c r="C136" s="14"/>
      <c r="D136" s="14"/>
      <c r="E136" s="14"/>
      <c r="F136" s="14"/>
      <c r="G136" s="14"/>
      <c r="H136" s="14"/>
      <c r="I136" s="16"/>
      <c r="J136" s="16"/>
      <c r="K136" s="16"/>
      <c r="L136" s="16"/>
      <c r="M136" s="16"/>
      <c r="N136" s="16"/>
      <c r="O136" s="16"/>
      <c r="P136" s="16"/>
      <c r="Q136" s="14"/>
      <c r="R136" s="16"/>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row>
    <row r="137" spans="1:83" ht="15.75" customHeight="1" x14ac:dyDescent="0.4">
      <c r="A137" s="10"/>
      <c r="B137" s="14"/>
      <c r="C137" s="14"/>
      <c r="D137" s="14"/>
      <c r="E137" s="14"/>
      <c r="F137" s="14"/>
      <c r="G137" s="14"/>
      <c r="H137" s="14"/>
      <c r="I137" s="16"/>
      <c r="J137" s="16"/>
      <c r="K137" s="16"/>
      <c r="L137" s="16"/>
      <c r="M137" s="16"/>
      <c r="N137" s="16"/>
      <c r="O137" s="16"/>
      <c r="P137" s="16"/>
      <c r="Q137" s="14"/>
      <c r="R137" s="16"/>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row>
    <row r="138" spans="1:83" ht="15.75" customHeight="1" x14ac:dyDescent="0.4">
      <c r="A138" s="10"/>
      <c r="B138" s="14"/>
      <c r="C138" s="14"/>
      <c r="D138" s="14"/>
      <c r="E138" s="14"/>
      <c r="F138" s="14"/>
      <c r="G138" s="14"/>
      <c r="H138" s="14"/>
      <c r="I138" s="16"/>
      <c r="J138" s="16"/>
      <c r="K138" s="16"/>
      <c r="L138" s="16"/>
      <c r="M138" s="16"/>
      <c r="N138" s="16"/>
      <c r="O138" s="16"/>
      <c r="P138" s="16"/>
      <c r="Q138" s="14"/>
      <c r="R138" s="16"/>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row>
    <row r="139" spans="1:83" ht="15.75" customHeight="1" x14ac:dyDescent="0.4">
      <c r="A139" s="10"/>
      <c r="B139" s="14"/>
      <c r="C139" s="14"/>
      <c r="D139" s="14"/>
      <c r="E139" s="14"/>
      <c r="F139" s="14"/>
      <c r="G139" s="14"/>
      <c r="H139" s="14"/>
      <c r="I139" s="16"/>
      <c r="J139" s="16"/>
      <c r="K139" s="16"/>
      <c r="L139" s="16"/>
      <c r="M139" s="16"/>
      <c r="N139" s="16"/>
      <c r="O139" s="16"/>
      <c r="P139" s="16"/>
      <c r="Q139" s="14"/>
      <c r="R139" s="16"/>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row>
    <row r="140" spans="1:83" ht="15.75" customHeight="1" x14ac:dyDescent="0.4">
      <c r="A140" s="10"/>
      <c r="B140" s="14"/>
      <c r="C140" s="14"/>
      <c r="D140" s="14"/>
      <c r="E140" s="14"/>
      <c r="F140" s="14"/>
      <c r="G140" s="14"/>
      <c r="H140" s="14"/>
      <c r="I140" s="16"/>
      <c r="J140" s="16"/>
      <c r="K140" s="16"/>
      <c r="L140" s="16"/>
      <c r="M140" s="16"/>
      <c r="N140" s="16"/>
      <c r="O140" s="16"/>
      <c r="P140" s="16"/>
      <c r="Q140" s="14"/>
      <c r="R140" s="16"/>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row>
    <row r="141" spans="1:83" ht="15.75" customHeight="1" x14ac:dyDescent="0.4">
      <c r="A141" s="10"/>
      <c r="B141" s="14"/>
      <c r="C141" s="14"/>
      <c r="D141" s="14"/>
      <c r="E141" s="14"/>
      <c r="F141" s="14"/>
      <c r="G141" s="14"/>
      <c r="H141" s="14"/>
      <c r="I141" s="16"/>
      <c r="J141" s="16"/>
      <c r="K141" s="16"/>
      <c r="L141" s="16"/>
      <c r="M141" s="16"/>
      <c r="N141" s="16"/>
      <c r="O141" s="16"/>
      <c r="P141" s="16"/>
      <c r="Q141" s="14"/>
      <c r="R141" s="16"/>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row>
    <row r="142" spans="1:83" ht="15.75" customHeight="1" x14ac:dyDescent="0.4">
      <c r="A142" s="10"/>
      <c r="B142" s="14"/>
      <c r="C142" s="14"/>
      <c r="D142" s="14"/>
      <c r="E142" s="14"/>
      <c r="F142" s="14"/>
      <c r="G142" s="14"/>
      <c r="H142" s="14"/>
      <c r="I142" s="16"/>
      <c r="J142" s="16"/>
      <c r="K142" s="16"/>
      <c r="L142" s="16"/>
      <c r="M142" s="16"/>
      <c r="N142" s="16"/>
      <c r="O142" s="16"/>
      <c r="P142" s="16"/>
      <c r="Q142" s="14"/>
      <c r="R142" s="16"/>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row>
    <row r="143" spans="1:83" ht="15.75" customHeight="1" x14ac:dyDescent="0.4">
      <c r="A143" s="10"/>
      <c r="B143" s="14"/>
      <c r="C143" s="14"/>
      <c r="D143" s="14"/>
      <c r="E143" s="14"/>
      <c r="F143" s="14"/>
      <c r="G143" s="14"/>
      <c r="H143" s="14"/>
      <c r="I143" s="16"/>
      <c r="J143" s="16"/>
      <c r="K143" s="16"/>
      <c r="L143" s="16"/>
      <c r="M143" s="16"/>
      <c r="N143" s="16"/>
      <c r="O143" s="16"/>
      <c r="P143" s="16"/>
      <c r="Q143" s="14"/>
      <c r="R143" s="16"/>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row>
    <row r="144" spans="1:83" ht="15.75" customHeight="1" x14ac:dyDescent="0.4">
      <c r="A144" s="10"/>
      <c r="B144" s="14"/>
      <c r="C144" s="14"/>
      <c r="D144" s="14"/>
      <c r="E144" s="14"/>
      <c r="F144" s="14"/>
      <c r="G144" s="14"/>
      <c r="H144" s="14"/>
      <c r="I144" s="16"/>
      <c r="J144" s="16"/>
      <c r="K144" s="16"/>
      <c r="L144" s="16"/>
      <c r="M144" s="16"/>
      <c r="N144" s="16"/>
      <c r="O144" s="16"/>
      <c r="P144" s="16"/>
      <c r="Q144" s="14"/>
      <c r="R144" s="16"/>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row>
    <row r="145" spans="1:83" ht="15.75" customHeight="1" x14ac:dyDescent="0.4">
      <c r="A145" s="10"/>
      <c r="B145" s="14"/>
      <c r="C145" s="14"/>
      <c r="D145" s="14"/>
      <c r="E145" s="14"/>
      <c r="F145" s="14"/>
      <c r="G145" s="14"/>
      <c r="H145" s="14"/>
      <c r="I145" s="16"/>
      <c r="J145" s="16"/>
      <c r="K145" s="16"/>
      <c r="L145" s="16"/>
      <c r="M145" s="16"/>
      <c r="N145" s="16"/>
      <c r="O145" s="16"/>
      <c r="P145" s="16"/>
      <c r="Q145" s="14"/>
      <c r="R145" s="16"/>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row>
    <row r="146" spans="1:83" ht="15.75" customHeight="1" x14ac:dyDescent="0.4">
      <c r="A146" s="10"/>
      <c r="B146" s="14"/>
      <c r="C146" s="14"/>
      <c r="D146" s="14"/>
      <c r="E146" s="14"/>
      <c r="F146" s="14"/>
      <c r="G146" s="14"/>
      <c r="H146" s="14"/>
      <c r="I146" s="16"/>
      <c r="J146" s="16"/>
      <c r="K146" s="16"/>
      <c r="L146" s="16"/>
      <c r="M146" s="16"/>
      <c r="N146" s="16"/>
      <c r="O146" s="16"/>
      <c r="P146" s="16"/>
      <c r="Q146" s="14"/>
      <c r="R146" s="16"/>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row>
    <row r="147" spans="1:83" ht="15.75" customHeight="1" x14ac:dyDescent="0.4">
      <c r="A147" s="10"/>
      <c r="B147" s="14"/>
      <c r="C147" s="14"/>
      <c r="D147" s="14"/>
      <c r="E147" s="14"/>
      <c r="F147" s="14"/>
      <c r="G147" s="14"/>
      <c r="H147" s="14"/>
      <c r="I147" s="16"/>
      <c r="J147" s="16"/>
      <c r="K147" s="16"/>
      <c r="L147" s="16"/>
      <c r="M147" s="16"/>
      <c r="N147" s="16"/>
      <c r="O147" s="16"/>
      <c r="P147" s="16"/>
      <c r="Q147" s="14"/>
      <c r="R147" s="16"/>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row>
    <row r="148" spans="1:83" ht="15.75" customHeight="1" x14ac:dyDescent="0.4">
      <c r="A148" s="10"/>
      <c r="B148" s="14"/>
      <c r="C148" s="14"/>
      <c r="D148" s="14"/>
      <c r="E148" s="14"/>
      <c r="F148" s="14"/>
      <c r="G148" s="14"/>
      <c r="H148" s="14"/>
      <c r="I148" s="16"/>
      <c r="J148" s="16"/>
      <c r="K148" s="16"/>
      <c r="L148" s="16"/>
      <c r="M148" s="16"/>
      <c r="N148" s="16"/>
      <c r="O148" s="16"/>
      <c r="P148" s="16"/>
      <c r="Q148" s="14"/>
      <c r="R148" s="16"/>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row>
    <row r="149" spans="1:83" ht="15.75" customHeight="1" x14ac:dyDescent="0.4">
      <c r="A149" s="10"/>
      <c r="B149" s="14"/>
      <c r="C149" s="14"/>
      <c r="D149" s="14"/>
      <c r="E149" s="14"/>
      <c r="F149" s="14"/>
      <c r="G149" s="14"/>
      <c r="H149" s="14"/>
      <c r="I149" s="16"/>
      <c r="J149" s="16"/>
      <c r="K149" s="16"/>
      <c r="L149" s="16"/>
      <c r="M149" s="16"/>
      <c r="N149" s="16"/>
      <c r="O149" s="16"/>
      <c r="P149" s="16"/>
      <c r="Q149" s="14"/>
      <c r="R149" s="16"/>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row>
    <row r="150" spans="1:83" ht="15.75" customHeight="1" x14ac:dyDescent="0.4">
      <c r="A150" s="10"/>
      <c r="B150" s="14"/>
      <c r="C150" s="14"/>
      <c r="D150" s="14"/>
      <c r="E150" s="14"/>
      <c r="F150" s="14"/>
      <c r="G150" s="14"/>
      <c r="H150" s="14"/>
      <c r="I150" s="16"/>
      <c r="J150" s="16"/>
      <c r="K150" s="16"/>
      <c r="L150" s="16"/>
      <c r="M150" s="16"/>
      <c r="N150" s="16"/>
      <c r="O150" s="16"/>
      <c r="P150" s="16"/>
      <c r="Q150" s="14"/>
      <c r="R150" s="16"/>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row>
    <row r="151" spans="1:83" ht="15.75" customHeight="1" x14ac:dyDescent="0.4">
      <c r="A151" s="10"/>
      <c r="B151" s="14"/>
      <c r="C151" s="14"/>
      <c r="D151" s="14"/>
      <c r="E151" s="14"/>
      <c r="F151" s="14"/>
      <c r="G151" s="14"/>
      <c r="H151" s="14"/>
      <c r="I151" s="16"/>
      <c r="J151" s="16"/>
      <c r="K151" s="16"/>
      <c r="L151" s="16"/>
      <c r="M151" s="16"/>
      <c r="N151" s="16"/>
      <c r="O151" s="16"/>
      <c r="P151" s="16"/>
      <c r="Q151" s="14"/>
      <c r="R151" s="16"/>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row>
    <row r="152" spans="1:83" ht="15.75" customHeight="1" x14ac:dyDescent="0.4">
      <c r="A152" s="10"/>
      <c r="B152" s="14"/>
      <c r="C152" s="14"/>
      <c r="D152" s="14"/>
      <c r="E152" s="14"/>
      <c r="F152" s="14"/>
      <c r="G152" s="14"/>
      <c r="H152" s="14"/>
      <c r="I152" s="16"/>
      <c r="J152" s="16"/>
      <c r="K152" s="16"/>
      <c r="L152" s="16"/>
      <c r="M152" s="16"/>
      <c r="N152" s="16"/>
      <c r="O152" s="16"/>
      <c r="P152" s="16"/>
      <c r="Q152" s="14"/>
      <c r="R152" s="16"/>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row>
    <row r="153" spans="1:83" ht="15.75" customHeight="1" x14ac:dyDescent="0.4">
      <c r="A153" s="10"/>
      <c r="B153" s="14"/>
      <c r="C153" s="14"/>
      <c r="D153" s="14"/>
      <c r="E153" s="14"/>
      <c r="F153" s="14"/>
      <c r="G153" s="14"/>
      <c r="H153" s="14"/>
      <c r="I153" s="16"/>
      <c r="J153" s="16"/>
      <c r="K153" s="16"/>
      <c r="L153" s="16"/>
      <c r="M153" s="16"/>
      <c r="N153" s="16"/>
      <c r="O153" s="16"/>
      <c r="P153" s="16"/>
      <c r="Q153" s="14"/>
      <c r="R153" s="16"/>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row>
    <row r="154" spans="1:83" ht="15.75" customHeight="1" x14ac:dyDescent="0.4">
      <c r="A154" s="10"/>
      <c r="B154" s="14"/>
      <c r="C154" s="14"/>
      <c r="D154" s="14"/>
      <c r="E154" s="14"/>
      <c r="F154" s="14"/>
      <c r="G154" s="14"/>
      <c r="H154" s="14"/>
      <c r="I154" s="16"/>
      <c r="J154" s="16"/>
      <c r="K154" s="16"/>
      <c r="L154" s="16"/>
      <c r="M154" s="16"/>
      <c r="N154" s="16"/>
      <c r="O154" s="16"/>
      <c r="P154" s="16"/>
      <c r="Q154" s="14"/>
      <c r="R154" s="16"/>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row>
    <row r="155" spans="1:83" ht="15.75" customHeight="1" x14ac:dyDescent="0.4">
      <c r="A155" s="10"/>
      <c r="B155" s="14"/>
      <c r="C155" s="14"/>
      <c r="D155" s="14"/>
      <c r="E155" s="14"/>
      <c r="F155" s="14"/>
      <c r="G155" s="14"/>
      <c r="H155" s="14"/>
      <c r="I155" s="16"/>
      <c r="J155" s="16"/>
      <c r="K155" s="16"/>
      <c r="L155" s="16"/>
      <c r="M155" s="16"/>
      <c r="N155" s="16"/>
      <c r="O155" s="16"/>
      <c r="P155" s="16"/>
      <c r="Q155" s="14"/>
      <c r="R155" s="16"/>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row>
    <row r="156" spans="1:83" ht="15.75" customHeight="1" x14ac:dyDescent="0.4">
      <c r="A156" s="10"/>
      <c r="B156" s="14"/>
      <c r="C156" s="14"/>
      <c r="D156" s="14"/>
      <c r="E156" s="14"/>
      <c r="F156" s="14"/>
      <c r="G156" s="14"/>
      <c r="H156" s="14"/>
      <c r="I156" s="16"/>
      <c r="J156" s="16"/>
      <c r="K156" s="16"/>
      <c r="L156" s="16"/>
      <c r="M156" s="16"/>
      <c r="N156" s="16"/>
      <c r="O156" s="16"/>
      <c r="P156" s="16"/>
      <c r="Q156" s="14"/>
      <c r="R156" s="16"/>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row>
    <row r="157" spans="1:83" ht="15.75" customHeight="1" x14ac:dyDescent="0.4">
      <c r="A157" s="10"/>
      <c r="B157" s="14"/>
      <c r="C157" s="14"/>
      <c r="D157" s="14"/>
      <c r="E157" s="14"/>
      <c r="F157" s="14"/>
      <c r="G157" s="14"/>
      <c r="H157" s="14"/>
      <c r="I157" s="16"/>
      <c r="J157" s="16"/>
      <c r="K157" s="16"/>
      <c r="L157" s="16"/>
      <c r="M157" s="16"/>
      <c r="N157" s="16"/>
      <c r="O157" s="16"/>
      <c r="P157" s="16"/>
      <c r="Q157" s="14"/>
      <c r="R157" s="16"/>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row>
    <row r="158" spans="1:83" ht="15.75" customHeight="1" x14ac:dyDescent="0.4">
      <c r="A158" s="10"/>
      <c r="B158" s="14"/>
      <c r="C158" s="14"/>
      <c r="D158" s="14"/>
      <c r="E158" s="14"/>
      <c r="F158" s="14"/>
      <c r="G158" s="14"/>
      <c r="H158" s="14"/>
      <c r="I158" s="16"/>
      <c r="J158" s="16"/>
      <c r="K158" s="16"/>
      <c r="L158" s="16"/>
      <c r="M158" s="16"/>
      <c r="N158" s="16"/>
      <c r="O158" s="16"/>
      <c r="P158" s="16"/>
      <c r="Q158" s="14"/>
      <c r="R158" s="16"/>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row>
    <row r="159" spans="1:83" ht="15.75" customHeight="1" x14ac:dyDescent="0.4">
      <c r="A159" s="10"/>
      <c r="B159" s="14"/>
      <c r="C159" s="14"/>
      <c r="D159" s="14"/>
      <c r="E159" s="14"/>
      <c r="F159" s="14"/>
      <c r="G159" s="14"/>
      <c r="H159" s="14"/>
      <c r="I159" s="16"/>
      <c r="J159" s="16"/>
      <c r="K159" s="16"/>
      <c r="L159" s="16"/>
      <c r="M159" s="16"/>
      <c r="N159" s="16"/>
      <c r="O159" s="16"/>
      <c r="P159" s="16"/>
      <c r="Q159" s="14"/>
      <c r="R159" s="16"/>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row>
    <row r="160" spans="1:83" ht="15.75" customHeight="1" x14ac:dyDescent="0.4">
      <c r="A160" s="10"/>
      <c r="B160" s="14"/>
      <c r="C160" s="14"/>
      <c r="D160" s="14"/>
      <c r="E160" s="14"/>
      <c r="F160" s="14"/>
      <c r="G160" s="14"/>
      <c r="H160" s="14"/>
      <c r="I160" s="16"/>
      <c r="J160" s="16"/>
      <c r="K160" s="16"/>
      <c r="L160" s="16"/>
      <c r="M160" s="16"/>
      <c r="N160" s="16"/>
      <c r="O160" s="16"/>
      <c r="P160" s="16"/>
      <c r="Q160" s="14"/>
      <c r="R160" s="16"/>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row>
    <row r="161" spans="1:83" ht="15.75" customHeight="1" x14ac:dyDescent="0.4">
      <c r="A161" s="10"/>
      <c r="B161" s="14"/>
      <c r="C161" s="14"/>
      <c r="D161" s="14"/>
      <c r="E161" s="14"/>
      <c r="F161" s="14"/>
      <c r="G161" s="14"/>
      <c r="H161" s="14"/>
      <c r="I161" s="16"/>
      <c r="J161" s="16"/>
      <c r="K161" s="16"/>
      <c r="L161" s="16"/>
      <c r="M161" s="16"/>
      <c r="N161" s="16"/>
      <c r="O161" s="16"/>
      <c r="P161" s="16"/>
      <c r="Q161" s="14"/>
      <c r="R161" s="16"/>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row>
    <row r="162" spans="1:83" ht="15.75" customHeight="1" x14ac:dyDescent="0.4">
      <c r="A162" s="10"/>
      <c r="B162" s="14"/>
      <c r="C162" s="14"/>
      <c r="D162" s="14"/>
      <c r="E162" s="14"/>
      <c r="F162" s="14"/>
      <c r="G162" s="14"/>
      <c r="H162" s="14"/>
      <c r="I162" s="16"/>
      <c r="J162" s="16"/>
      <c r="K162" s="16"/>
      <c r="L162" s="16"/>
      <c r="M162" s="16"/>
      <c r="N162" s="16"/>
      <c r="O162" s="16"/>
      <c r="P162" s="16"/>
      <c r="Q162" s="14"/>
      <c r="R162" s="16"/>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row>
    <row r="163" spans="1:83" ht="15.75" customHeight="1" x14ac:dyDescent="0.4">
      <c r="A163" s="10"/>
      <c r="B163" s="14"/>
      <c r="C163" s="14"/>
      <c r="D163" s="14"/>
      <c r="E163" s="14"/>
      <c r="F163" s="14"/>
      <c r="G163" s="14"/>
      <c r="H163" s="14"/>
      <c r="I163" s="16"/>
      <c r="J163" s="16"/>
      <c r="K163" s="16"/>
      <c r="L163" s="16"/>
      <c r="M163" s="16"/>
      <c r="N163" s="16"/>
      <c r="O163" s="16"/>
      <c r="P163" s="16"/>
      <c r="Q163" s="14"/>
      <c r="R163" s="16"/>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row>
    <row r="164" spans="1:83" ht="15.75" customHeight="1" x14ac:dyDescent="0.4">
      <c r="A164" s="10"/>
      <c r="B164" s="14"/>
      <c r="C164" s="14"/>
      <c r="D164" s="14"/>
      <c r="E164" s="14"/>
      <c r="F164" s="14"/>
      <c r="G164" s="14"/>
      <c r="H164" s="14"/>
      <c r="I164" s="16"/>
      <c r="J164" s="16"/>
      <c r="K164" s="16"/>
      <c r="L164" s="16"/>
      <c r="M164" s="16"/>
      <c r="N164" s="16"/>
      <c r="O164" s="16"/>
      <c r="P164" s="16"/>
      <c r="Q164" s="14"/>
      <c r="R164" s="16"/>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row>
    <row r="165" spans="1:83" ht="15.75" customHeight="1" x14ac:dyDescent="0.4">
      <c r="A165" s="10"/>
      <c r="B165" s="14"/>
      <c r="C165" s="14"/>
      <c r="D165" s="14"/>
      <c r="E165" s="14"/>
      <c r="F165" s="14"/>
      <c r="G165" s="14"/>
      <c r="H165" s="14"/>
      <c r="I165" s="16"/>
      <c r="J165" s="16"/>
      <c r="K165" s="16"/>
      <c r="L165" s="16"/>
      <c r="M165" s="16"/>
      <c r="N165" s="16"/>
      <c r="O165" s="16"/>
      <c r="P165" s="16"/>
      <c r="Q165" s="14"/>
      <c r="R165" s="16"/>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row>
    <row r="166" spans="1:83" ht="15.75" customHeight="1" x14ac:dyDescent="0.4">
      <c r="A166" s="10"/>
      <c r="B166" s="14"/>
      <c r="C166" s="14"/>
      <c r="D166" s="14"/>
      <c r="E166" s="14"/>
      <c r="F166" s="14"/>
      <c r="G166" s="14"/>
      <c r="H166" s="14"/>
      <c r="I166" s="16"/>
      <c r="J166" s="16"/>
      <c r="K166" s="16"/>
      <c r="L166" s="16"/>
      <c r="M166" s="16"/>
      <c r="N166" s="16"/>
      <c r="O166" s="16"/>
      <c r="P166" s="16"/>
      <c r="Q166" s="14"/>
      <c r="R166" s="16"/>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row>
    <row r="167" spans="1:83" ht="15.75" customHeight="1" x14ac:dyDescent="0.4">
      <c r="A167" s="10"/>
      <c r="B167" s="14"/>
      <c r="C167" s="14"/>
      <c r="D167" s="14"/>
      <c r="E167" s="14"/>
      <c r="F167" s="14"/>
      <c r="G167" s="14"/>
      <c r="H167" s="14"/>
      <c r="I167" s="16"/>
      <c r="J167" s="16"/>
      <c r="K167" s="16"/>
      <c r="L167" s="16"/>
      <c r="M167" s="16"/>
      <c r="N167" s="16"/>
      <c r="O167" s="16"/>
      <c r="P167" s="16"/>
      <c r="Q167" s="14"/>
      <c r="R167" s="16"/>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row>
    <row r="168" spans="1:83" ht="15.75" customHeight="1" x14ac:dyDescent="0.4">
      <c r="A168" s="10"/>
      <c r="B168" s="14"/>
      <c r="C168" s="14"/>
      <c r="D168" s="14"/>
      <c r="E168" s="14"/>
      <c r="F168" s="14"/>
      <c r="G168" s="14"/>
      <c r="H168" s="14"/>
      <c r="I168" s="16"/>
      <c r="J168" s="16"/>
      <c r="K168" s="16"/>
      <c r="L168" s="16"/>
      <c r="M168" s="16"/>
      <c r="N168" s="16"/>
      <c r="O168" s="16"/>
      <c r="P168" s="16"/>
      <c r="Q168" s="14"/>
      <c r="R168" s="16"/>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row>
    <row r="169" spans="1:83" ht="15.75" customHeight="1" x14ac:dyDescent="0.4">
      <c r="A169" s="10"/>
      <c r="B169" s="14"/>
      <c r="C169" s="14"/>
      <c r="D169" s="14"/>
      <c r="E169" s="14"/>
      <c r="F169" s="14"/>
      <c r="G169" s="14"/>
      <c r="H169" s="14"/>
      <c r="I169" s="16"/>
      <c r="J169" s="16"/>
      <c r="K169" s="16"/>
      <c r="L169" s="16"/>
      <c r="M169" s="16"/>
      <c r="N169" s="16"/>
      <c r="O169" s="16"/>
      <c r="P169" s="16"/>
      <c r="Q169" s="14"/>
      <c r="R169" s="16"/>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row>
    <row r="170" spans="1:83" ht="15.75" customHeight="1" x14ac:dyDescent="0.4">
      <c r="A170" s="10"/>
      <c r="B170" s="14"/>
      <c r="C170" s="14"/>
      <c r="D170" s="14"/>
      <c r="E170" s="14"/>
      <c r="F170" s="14"/>
      <c r="G170" s="14"/>
      <c r="H170" s="14"/>
      <c r="I170" s="16"/>
      <c r="J170" s="16"/>
      <c r="K170" s="16"/>
      <c r="L170" s="16"/>
      <c r="M170" s="16"/>
      <c r="N170" s="16"/>
      <c r="O170" s="16"/>
      <c r="P170" s="16"/>
      <c r="Q170" s="14"/>
      <c r="R170" s="16"/>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row>
    <row r="171" spans="1:83" ht="15.75" customHeight="1" x14ac:dyDescent="0.4">
      <c r="A171" s="10"/>
      <c r="B171" s="14"/>
      <c r="C171" s="14"/>
      <c r="D171" s="14"/>
      <c r="E171" s="14"/>
      <c r="F171" s="14"/>
      <c r="G171" s="14"/>
      <c r="H171" s="14"/>
      <c r="I171" s="16"/>
      <c r="J171" s="16"/>
      <c r="K171" s="16"/>
      <c r="L171" s="16"/>
      <c r="M171" s="16"/>
      <c r="N171" s="16"/>
      <c r="O171" s="16"/>
      <c r="P171" s="16"/>
      <c r="Q171" s="14"/>
      <c r="R171" s="16"/>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row>
    <row r="172" spans="1:83" ht="15.75" customHeight="1" x14ac:dyDescent="0.4">
      <c r="A172" s="10"/>
      <c r="B172" s="14"/>
      <c r="C172" s="14"/>
      <c r="D172" s="14"/>
      <c r="E172" s="14"/>
      <c r="F172" s="14"/>
      <c r="G172" s="14"/>
      <c r="H172" s="14"/>
      <c r="I172" s="16"/>
      <c r="J172" s="16"/>
      <c r="K172" s="16"/>
      <c r="L172" s="16"/>
      <c r="M172" s="16"/>
      <c r="N172" s="16"/>
      <c r="O172" s="16"/>
      <c r="P172" s="16"/>
      <c r="Q172" s="14"/>
      <c r="R172" s="16"/>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row>
    <row r="173" spans="1:83" ht="15.75" customHeight="1" x14ac:dyDescent="0.4">
      <c r="A173" s="10"/>
      <c r="B173" s="14"/>
      <c r="C173" s="14"/>
      <c r="D173" s="14"/>
      <c r="E173" s="14"/>
      <c r="F173" s="14"/>
      <c r="G173" s="14"/>
      <c r="H173" s="14"/>
      <c r="I173" s="16"/>
      <c r="J173" s="16"/>
      <c r="K173" s="16"/>
      <c r="L173" s="16"/>
      <c r="M173" s="16"/>
      <c r="N173" s="16"/>
      <c r="O173" s="16"/>
      <c r="P173" s="16"/>
      <c r="Q173" s="14"/>
      <c r="R173" s="16"/>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row>
    <row r="174" spans="1:83" ht="15.75" customHeight="1" x14ac:dyDescent="0.4">
      <c r="A174" s="10"/>
      <c r="B174" s="14"/>
      <c r="C174" s="14"/>
      <c r="D174" s="14"/>
      <c r="E174" s="14"/>
      <c r="F174" s="14"/>
      <c r="G174" s="14"/>
      <c r="H174" s="14"/>
      <c r="I174" s="16"/>
      <c r="J174" s="16"/>
      <c r="K174" s="16"/>
      <c r="L174" s="16"/>
      <c r="M174" s="16"/>
      <c r="N174" s="16"/>
      <c r="O174" s="16"/>
      <c r="P174" s="16"/>
      <c r="Q174" s="14"/>
      <c r="R174" s="16"/>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row>
    <row r="175" spans="1:83" ht="15.75" customHeight="1" x14ac:dyDescent="0.4">
      <c r="A175" s="10"/>
      <c r="B175" s="14"/>
      <c r="C175" s="14"/>
      <c r="D175" s="14"/>
      <c r="E175" s="14"/>
      <c r="F175" s="14"/>
      <c r="G175" s="14"/>
      <c r="H175" s="14"/>
      <c r="I175" s="16"/>
      <c r="J175" s="16"/>
      <c r="K175" s="16"/>
      <c r="L175" s="16"/>
      <c r="M175" s="16"/>
      <c r="N175" s="16"/>
      <c r="O175" s="16"/>
      <c r="P175" s="16"/>
      <c r="Q175" s="14"/>
      <c r="R175" s="16"/>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row>
    <row r="176" spans="1:83" ht="15.75" customHeight="1" x14ac:dyDescent="0.4">
      <c r="A176" s="10"/>
      <c r="B176" s="14"/>
      <c r="C176" s="14"/>
      <c r="D176" s="14"/>
      <c r="E176" s="14"/>
      <c r="F176" s="14"/>
      <c r="G176" s="14"/>
      <c r="H176" s="14"/>
      <c r="I176" s="16"/>
      <c r="J176" s="16"/>
      <c r="K176" s="16"/>
      <c r="L176" s="16"/>
      <c r="M176" s="16"/>
      <c r="N176" s="16"/>
      <c r="O176" s="16"/>
      <c r="P176" s="16"/>
      <c r="Q176" s="14"/>
      <c r="R176" s="16"/>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row>
    <row r="177" spans="1:83" ht="15.75" customHeight="1" x14ac:dyDescent="0.4">
      <c r="A177" s="10"/>
      <c r="B177" s="14"/>
      <c r="C177" s="14"/>
      <c r="D177" s="14"/>
      <c r="E177" s="14"/>
      <c r="F177" s="14"/>
      <c r="G177" s="14"/>
      <c r="H177" s="14"/>
      <c r="I177" s="16"/>
      <c r="J177" s="16"/>
      <c r="K177" s="16"/>
      <c r="L177" s="16"/>
      <c r="M177" s="16"/>
      <c r="N177" s="16"/>
      <c r="O177" s="16"/>
      <c r="P177" s="16"/>
      <c r="Q177" s="14"/>
      <c r="R177" s="16"/>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row>
    <row r="178" spans="1:83" ht="15.75" customHeight="1" x14ac:dyDescent="0.4">
      <c r="A178" s="10"/>
      <c r="B178" s="14"/>
      <c r="C178" s="14"/>
      <c r="D178" s="14"/>
      <c r="E178" s="14"/>
      <c r="F178" s="14"/>
      <c r="G178" s="14"/>
      <c r="H178" s="14"/>
      <c r="I178" s="16"/>
      <c r="J178" s="16"/>
      <c r="K178" s="16"/>
      <c r="L178" s="16"/>
      <c r="M178" s="16"/>
      <c r="N178" s="16"/>
      <c r="O178" s="16"/>
      <c r="P178" s="16"/>
      <c r="Q178" s="14"/>
      <c r="R178" s="16"/>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row>
    <row r="179" spans="1:83" ht="15.75" customHeight="1" x14ac:dyDescent="0.4">
      <c r="A179" s="10"/>
      <c r="B179" s="14"/>
      <c r="C179" s="14"/>
      <c r="D179" s="14"/>
      <c r="E179" s="14"/>
      <c r="F179" s="14"/>
      <c r="G179" s="14"/>
      <c r="H179" s="14"/>
      <c r="I179" s="16"/>
      <c r="J179" s="16"/>
      <c r="K179" s="16"/>
      <c r="L179" s="16"/>
      <c r="M179" s="16"/>
      <c r="N179" s="16"/>
      <c r="O179" s="16"/>
      <c r="P179" s="16"/>
      <c r="Q179" s="14"/>
      <c r="R179" s="16"/>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row>
    <row r="180" spans="1:83" ht="15.75" customHeight="1" x14ac:dyDescent="0.4">
      <c r="A180" s="10"/>
      <c r="B180" s="14"/>
      <c r="C180" s="14"/>
      <c r="D180" s="14"/>
      <c r="E180" s="14"/>
      <c r="F180" s="14"/>
      <c r="G180" s="14"/>
      <c r="H180" s="14"/>
      <c r="I180" s="16"/>
      <c r="J180" s="16"/>
      <c r="K180" s="16"/>
      <c r="L180" s="16"/>
      <c r="M180" s="16"/>
      <c r="N180" s="16"/>
      <c r="O180" s="16"/>
      <c r="P180" s="16"/>
      <c r="Q180" s="14"/>
      <c r="R180" s="16"/>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row>
    <row r="181" spans="1:83" ht="15.75" customHeight="1" x14ac:dyDescent="0.4">
      <c r="A181" s="10"/>
      <c r="B181" s="14"/>
      <c r="C181" s="14"/>
      <c r="D181" s="14"/>
      <c r="E181" s="14"/>
      <c r="F181" s="14"/>
      <c r="G181" s="14"/>
      <c r="H181" s="14"/>
      <c r="I181" s="16"/>
      <c r="J181" s="16"/>
      <c r="K181" s="16"/>
      <c r="L181" s="16"/>
      <c r="M181" s="16"/>
      <c r="N181" s="16"/>
      <c r="O181" s="16"/>
      <c r="P181" s="16"/>
      <c r="Q181" s="14"/>
      <c r="R181" s="16"/>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row>
    <row r="182" spans="1:83" ht="15.75" customHeight="1" x14ac:dyDescent="0.4">
      <c r="A182" s="10"/>
      <c r="B182" s="14"/>
      <c r="C182" s="14"/>
      <c r="D182" s="14"/>
      <c r="E182" s="14"/>
      <c r="F182" s="14"/>
      <c r="G182" s="14"/>
      <c r="H182" s="14"/>
      <c r="I182" s="16"/>
      <c r="J182" s="16"/>
      <c r="K182" s="16"/>
      <c r="L182" s="16"/>
      <c r="M182" s="16"/>
      <c r="N182" s="16"/>
      <c r="O182" s="16"/>
      <c r="P182" s="16"/>
      <c r="Q182" s="14"/>
      <c r="R182" s="16"/>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row>
    <row r="183" spans="1:83" ht="15.75" customHeight="1" x14ac:dyDescent="0.4">
      <c r="A183" s="10"/>
      <c r="B183" s="14"/>
      <c r="C183" s="14"/>
      <c r="D183" s="14"/>
      <c r="E183" s="14"/>
      <c r="F183" s="14"/>
      <c r="G183" s="14"/>
      <c r="H183" s="14"/>
      <c r="I183" s="16"/>
      <c r="J183" s="16"/>
      <c r="K183" s="16"/>
      <c r="L183" s="16"/>
      <c r="M183" s="16"/>
      <c r="N183" s="16"/>
      <c r="O183" s="16"/>
      <c r="P183" s="16"/>
      <c r="Q183" s="14"/>
      <c r="R183" s="16"/>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row>
    <row r="184" spans="1:83" ht="15.75" customHeight="1" x14ac:dyDescent="0.4">
      <c r="A184" s="10"/>
      <c r="B184" s="14"/>
      <c r="C184" s="14"/>
      <c r="D184" s="14"/>
      <c r="E184" s="14"/>
      <c r="F184" s="14"/>
      <c r="G184" s="14"/>
      <c r="H184" s="14"/>
      <c r="I184" s="16"/>
      <c r="J184" s="16"/>
      <c r="K184" s="16"/>
      <c r="L184" s="16"/>
      <c r="M184" s="16"/>
      <c r="N184" s="16"/>
      <c r="O184" s="16"/>
      <c r="P184" s="16"/>
      <c r="Q184" s="14"/>
      <c r="R184" s="16"/>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row>
    <row r="185" spans="1:83" ht="15.75" customHeight="1" x14ac:dyDescent="0.4">
      <c r="A185" s="10"/>
      <c r="B185" s="14"/>
      <c r="C185" s="14"/>
      <c r="D185" s="14"/>
      <c r="E185" s="14"/>
      <c r="F185" s="14"/>
      <c r="G185" s="14"/>
      <c r="H185" s="14"/>
      <c r="I185" s="16"/>
      <c r="J185" s="16"/>
      <c r="K185" s="16"/>
      <c r="L185" s="16"/>
      <c r="M185" s="16"/>
      <c r="N185" s="16"/>
      <c r="O185" s="16"/>
      <c r="P185" s="16"/>
      <c r="Q185" s="14"/>
      <c r="R185" s="16"/>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row>
    <row r="186" spans="1:83" ht="15.75" customHeight="1" x14ac:dyDescent="0.4">
      <c r="A186" s="10"/>
      <c r="B186" s="14"/>
      <c r="C186" s="14"/>
      <c r="D186" s="14"/>
      <c r="E186" s="14"/>
      <c r="F186" s="14"/>
      <c r="G186" s="14"/>
      <c r="H186" s="14"/>
      <c r="I186" s="16"/>
      <c r="J186" s="16"/>
      <c r="K186" s="16"/>
      <c r="L186" s="16"/>
      <c r="M186" s="16"/>
      <c r="N186" s="16"/>
      <c r="O186" s="16"/>
      <c r="P186" s="16"/>
      <c r="Q186" s="14"/>
      <c r="R186" s="16"/>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row>
    <row r="187" spans="1:83" ht="15.75" customHeight="1" x14ac:dyDescent="0.4">
      <c r="A187" s="10"/>
      <c r="B187" s="14"/>
      <c r="C187" s="14"/>
      <c r="D187" s="14"/>
      <c r="E187" s="14"/>
      <c r="F187" s="14"/>
      <c r="G187" s="14"/>
      <c r="H187" s="14"/>
      <c r="I187" s="16"/>
      <c r="J187" s="16"/>
      <c r="K187" s="16"/>
      <c r="L187" s="16"/>
      <c r="M187" s="16"/>
      <c r="N187" s="16"/>
      <c r="O187" s="16"/>
      <c r="P187" s="16"/>
      <c r="Q187" s="14"/>
      <c r="R187" s="16"/>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row>
    <row r="188" spans="1:83" ht="15.75" customHeight="1" x14ac:dyDescent="0.4">
      <c r="A188" s="10"/>
      <c r="B188" s="14"/>
      <c r="C188" s="14"/>
      <c r="D188" s="14"/>
      <c r="E188" s="14"/>
      <c r="F188" s="14"/>
      <c r="G188" s="14"/>
      <c r="H188" s="14"/>
      <c r="I188" s="16"/>
      <c r="J188" s="16"/>
      <c r="K188" s="16"/>
      <c r="L188" s="16"/>
      <c r="M188" s="16"/>
      <c r="N188" s="16"/>
      <c r="O188" s="16"/>
      <c r="P188" s="16"/>
      <c r="Q188" s="14"/>
      <c r="R188" s="16"/>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row>
    <row r="189" spans="1:83" ht="15.75" customHeight="1" x14ac:dyDescent="0.4">
      <c r="A189" s="10"/>
      <c r="B189" s="14"/>
      <c r="C189" s="14"/>
      <c r="D189" s="14"/>
      <c r="E189" s="14"/>
      <c r="F189" s="14"/>
      <c r="G189" s="14"/>
      <c r="H189" s="14"/>
      <c r="I189" s="16"/>
      <c r="J189" s="16"/>
      <c r="K189" s="16"/>
      <c r="L189" s="16"/>
      <c r="M189" s="16"/>
      <c r="N189" s="16"/>
      <c r="O189" s="16"/>
      <c r="P189" s="16"/>
      <c r="Q189" s="14"/>
      <c r="R189" s="16"/>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row>
    <row r="190" spans="1:83" ht="15.75" customHeight="1" x14ac:dyDescent="0.4">
      <c r="A190" s="10"/>
      <c r="B190" s="14"/>
      <c r="C190" s="14"/>
      <c r="D190" s="14"/>
      <c r="E190" s="14"/>
      <c r="F190" s="14"/>
      <c r="G190" s="14"/>
      <c r="H190" s="14"/>
      <c r="I190" s="16"/>
      <c r="J190" s="16"/>
      <c r="K190" s="16"/>
      <c r="L190" s="16"/>
      <c r="M190" s="16"/>
      <c r="N190" s="16"/>
      <c r="O190" s="16"/>
      <c r="P190" s="16"/>
      <c r="Q190" s="14"/>
      <c r="R190" s="16"/>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row>
    <row r="191" spans="1:83" ht="15.75" customHeight="1" x14ac:dyDescent="0.4">
      <c r="A191" s="10"/>
      <c r="B191" s="14"/>
      <c r="C191" s="14"/>
      <c r="D191" s="14"/>
      <c r="E191" s="14"/>
      <c r="F191" s="14"/>
      <c r="G191" s="14"/>
      <c r="H191" s="14"/>
      <c r="I191" s="16"/>
      <c r="J191" s="16"/>
      <c r="K191" s="16"/>
      <c r="L191" s="16"/>
      <c r="M191" s="16"/>
      <c r="N191" s="16"/>
      <c r="O191" s="16"/>
      <c r="P191" s="16"/>
      <c r="Q191" s="14"/>
      <c r="R191" s="16"/>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row>
    <row r="192" spans="1:83" ht="15.75" customHeight="1" x14ac:dyDescent="0.4">
      <c r="A192" s="10"/>
      <c r="B192" s="14"/>
      <c r="C192" s="14"/>
      <c r="D192" s="14"/>
      <c r="E192" s="14"/>
      <c r="F192" s="14"/>
      <c r="G192" s="14"/>
      <c r="H192" s="14"/>
      <c r="I192" s="16"/>
      <c r="J192" s="16"/>
      <c r="K192" s="16"/>
      <c r="L192" s="16"/>
      <c r="M192" s="16"/>
      <c r="N192" s="16"/>
      <c r="O192" s="16"/>
      <c r="P192" s="16"/>
      <c r="Q192" s="14"/>
      <c r="R192" s="16"/>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row>
    <row r="193" spans="1:83" ht="15.75" customHeight="1" x14ac:dyDescent="0.4">
      <c r="A193" s="10"/>
      <c r="B193" s="14"/>
      <c r="C193" s="14"/>
      <c r="D193" s="14"/>
      <c r="E193" s="14"/>
      <c r="F193" s="14"/>
      <c r="G193" s="14"/>
      <c r="H193" s="14"/>
      <c r="I193" s="16"/>
      <c r="J193" s="16"/>
      <c r="K193" s="16"/>
      <c r="L193" s="16"/>
      <c r="M193" s="16"/>
      <c r="N193" s="16"/>
      <c r="O193" s="16"/>
      <c r="P193" s="16"/>
      <c r="Q193" s="14"/>
      <c r="R193" s="16"/>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row>
    <row r="194" spans="1:83" ht="15.75" customHeight="1" x14ac:dyDescent="0.4">
      <c r="A194" s="10"/>
      <c r="B194" s="14"/>
      <c r="C194" s="14"/>
      <c r="D194" s="14"/>
      <c r="E194" s="14"/>
      <c r="F194" s="14"/>
      <c r="G194" s="14"/>
      <c r="H194" s="14"/>
      <c r="I194" s="16"/>
      <c r="J194" s="16"/>
      <c r="K194" s="16"/>
      <c r="L194" s="16"/>
      <c r="M194" s="16"/>
      <c r="N194" s="16"/>
      <c r="O194" s="16"/>
      <c r="P194" s="16"/>
      <c r="Q194" s="14"/>
      <c r="R194" s="16"/>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row>
    <row r="195" spans="1:83" ht="15.75" customHeight="1" x14ac:dyDescent="0.4">
      <c r="A195" s="10"/>
      <c r="B195" s="14"/>
      <c r="C195" s="14"/>
      <c r="D195" s="14"/>
      <c r="E195" s="14"/>
      <c r="F195" s="14"/>
      <c r="G195" s="14"/>
      <c r="H195" s="14"/>
      <c r="I195" s="16"/>
      <c r="J195" s="16"/>
      <c r="K195" s="16"/>
      <c r="L195" s="16"/>
      <c r="M195" s="16"/>
      <c r="N195" s="16"/>
      <c r="O195" s="16"/>
      <c r="P195" s="16"/>
      <c r="Q195" s="14"/>
      <c r="R195" s="16"/>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row>
    <row r="196" spans="1:83" ht="15.75" customHeight="1" x14ac:dyDescent="0.4">
      <c r="A196" s="10"/>
      <c r="B196" s="14"/>
      <c r="C196" s="14"/>
      <c r="D196" s="14"/>
      <c r="E196" s="14"/>
      <c r="F196" s="14"/>
      <c r="G196" s="14"/>
      <c r="H196" s="14"/>
      <c r="I196" s="16"/>
      <c r="J196" s="16"/>
      <c r="K196" s="16"/>
      <c r="L196" s="16"/>
      <c r="M196" s="16"/>
      <c r="N196" s="16"/>
      <c r="O196" s="16"/>
      <c r="P196" s="16"/>
      <c r="Q196" s="14"/>
      <c r="R196" s="16"/>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row>
    <row r="197" spans="1:83" ht="15.75" customHeight="1" x14ac:dyDescent="0.4">
      <c r="A197" s="10"/>
      <c r="B197" s="14"/>
      <c r="C197" s="14"/>
      <c r="D197" s="14"/>
      <c r="E197" s="14"/>
      <c r="F197" s="14"/>
      <c r="G197" s="14"/>
      <c r="H197" s="14"/>
      <c r="I197" s="16"/>
      <c r="J197" s="16"/>
      <c r="K197" s="16"/>
      <c r="L197" s="16"/>
      <c r="M197" s="16"/>
      <c r="N197" s="16"/>
      <c r="O197" s="16"/>
      <c r="P197" s="16"/>
      <c r="Q197" s="14"/>
      <c r="R197" s="16"/>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row>
    <row r="198" spans="1:83" ht="15.75" customHeight="1" x14ac:dyDescent="0.4">
      <c r="A198" s="10"/>
      <c r="B198" s="14"/>
      <c r="C198" s="14"/>
      <c r="D198" s="14"/>
      <c r="E198" s="14"/>
      <c r="F198" s="14"/>
      <c r="G198" s="14"/>
      <c r="H198" s="14"/>
      <c r="I198" s="16"/>
      <c r="J198" s="16"/>
      <c r="K198" s="16"/>
      <c r="L198" s="16"/>
      <c r="M198" s="16"/>
      <c r="N198" s="16"/>
      <c r="O198" s="16"/>
      <c r="P198" s="16"/>
      <c r="Q198" s="14"/>
      <c r="R198" s="16"/>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row>
    <row r="199" spans="1:83" ht="15.75" customHeight="1" x14ac:dyDescent="0.4">
      <c r="A199" s="10"/>
      <c r="B199" s="14"/>
      <c r="C199" s="14"/>
      <c r="D199" s="14"/>
      <c r="E199" s="14"/>
      <c r="F199" s="14"/>
      <c r="G199" s="14"/>
      <c r="H199" s="14"/>
      <c r="I199" s="16"/>
      <c r="J199" s="16"/>
      <c r="K199" s="16"/>
      <c r="L199" s="16"/>
      <c r="M199" s="16"/>
      <c r="N199" s="16"/>
      <c r="O199" s="16"/>
      <c r="P199" s="16"/>
      <c r="Q199" s="14"/>
      <c r="R199" s="16"/>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row>
    <row r="200" spans="1:83" ht="15.75" customHeight="1" x14ac:dyDescent="0.4">
      <c r="A200" s="10"/>
      <c r="B200" s="14"/>
      <c r="C200" s="14"/>
      <c r="D200" s="14"/>
      <c r="E200" s="14"/>
      <c r="F200" s="14"/>
      <c r="G200" s="14"/>
      <c r="H200" s="14"/>
      <c r="I200" s="16"/>
      <c r="J200" s="16"/>
      <c r="K200" s="16"/>
      <c r="L200" s="16"/>
      <c r="M200" s="16"/>
      <c r="N200" s="16"/>
      <c r="O200" s="16"/>
      <c r="P200" s="16"/>
      <c r="Q200" s="14"/>
      <c r="R200" s="16"/>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row>
    <row r="201" spans="1:83" ht="15.75" customHeight="1" x14ac:dyDescent="0.4">
      <c r="A201" s="10"/>
      <c r="B201" s="14"/>
      <c r="C201" s="14"/>
      <c r="D201" s="14"/>
      <c r="E201" s="14"/>
      <c r="F201" s="14"/>
      <c r="G201" s="14"/>
      <c r="H201" s="14"/>
      <c r="I201" s="16"/>
      <c r="J201" s="16"/>
      <c r="K201" s="16"/>
      <c r="L201" s="16"/>
      <c r="M201" s="16"/>
      <c r="N201" s="16"/>
      <c r="O201" s="16"/>
      <c r="P201" s="16"/>
      <c r="Q201" s="14"/>
      <c r="R201" s="16"/>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row>
    <row r="202" spans="1:83" ht="15.75" customHeight="1" x14ac:dyDescent="0.4">
      <c r="A202" s="10"/>
      <c r="B202" s="14"/>
      <c r="C202" s="14"/>
      <c r="D202" s="14"/>
      <c r="E202" s="14"/>
      <c r="F202" s="14"/>
      <c r="G202" s="14"/>
      <c r="H202" s="14"/>
      <c r="I202" s="16"/>
      <c r="J202" s="16"/>
      <c r="K202" s="16"/>
      <c r="L202" s="16"/>
      <c r="M202" s="16"/>
      <c r="N202" s="16"/>
      <c r="O202" s="16"/>
      <c r="P202" s="16"/>
      <c r="Q202" s="14"/>
      <c r="R202" s="16"/>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row>
    <row r="203" spans="1:83" ht="15.75" customHeight="1" x14ac:dyDescent="0.4">
      <c r="A203" s="10"/>
      <c r="B203" s="14"/>
      <c r="C203" s="14"/>
      <c r="D203" s="14"/>
      <c r="E203" s="14"/>
      <c r="F203" s="14"/>
      <c r="G203" s="14"/>
      <c r="H203" s="14"/>
      <c r="I203" s="16"/>
      <c r="J203" s="16"/>
      <c r="K203" s="16"/>
      <c r="L203" s="16"/>
      <c r="M203" s="16"/>
      <c r="N203" s="16"/>
      <c r="O203" s="16"/>
      <c r="P203" s="16"/>
      <c r="Q203" s="14"/>
      <c r="R203" s="16"/>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row>
    <row r="204" spans="1:83" ht="15.75" customHeight="1" x14ac:dyDescent="0.4">
      <c r="A204" s="10"/>
      <c r="B204" s="14"/>
      <c r="C204" s="14"/>
      <c r="D204" s="14"/>
      <c r="E204" s="14"/>
      <c r="F204" s="14"/>
      <c r="G204" s="14"/>
      <c r="H204" s="14"/>
      <c r="I204" s="16"/>
      <c r="J204" s="16"/>
      <c r="K204" s="16"/>
      <c r="L204" s="16"/>
      <c r="M204" s="16"/>
      <c r="N204" s="16"/>
      <c r="O204" s="16"/>
      <c r="P204" s="16"/>
      <c r="Q204" s="14"/>
      <c r="R204" s="16"/>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row>
    <row r="205" spans="1:83" ht="15.75" customHeight="1" x14ac:dyDescent="0.4">
      <c r="A205" s="10"/>
      <c r="B205" s="14"/>
      <c r="C205" s="14"/>
      <c r="D205" s="14"/>
      <c r="E205" s="14"/>
      <c r="F205" s="14"/>
      <c r="G205" s="14"/>
      <c r="H205" s="14"/>
      <c r="I205" s="16"/>
      <c r="J205" s="16"/>
      <c r="K205" s="16"/>
      <c r="L205" s="16"/>
      <c r="M205" s="16"/>
      <c r="N205" s="16"/>
      <c r="O205" s="16"/>
      <c r="P205" s="16"/>
      <c r="Q205" s="14"/>
      <c r="R205" s="16"/>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row>
    <row r="206" spans="1:83" ht="15.75" customHeight="1" x14ac:dyDescent="0.4">
      <c r="A206" s="10"/>
      <c r="B206" s="14"/>
      <c r="C206" s="14"/>
      <c r="D206" s="14"/>
      <c r="E206" s="14"/>
      <c r="F206" s="14"/>
      <c r="G206" s="14"/>
      <c r="H206" s="14"/>
      <c r="I206" s="16"/>
      <c r="J206" s="16"/>
      <c r="K206" s="16"/>
      <c r="L206" s="16"/>
      <c r="M206" s="16"/>
      <c r="N206" s="16"/>
      <c r="O206" s="16"/>
      <c r="P206" s="16"/>
      <c r="Q206" s="14"/>
      <c r="R206" s="16"/>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row>
    <row r="207" spans="1:83" ht="15.75" customHeight="1" x14ac:dyDescent="0.4">
      <c r="A207" s="10"/>
      <c r="B207" s="14"/>
      <c r="C207" s="14"/>
      <c r="D207" s="14"/>
      <c r="E207" s="14"/>
      <c r="F207" s="14"/>
      <c r="G207" s="14"/>
      <c r="H207" s="14"/>
      <c r="I207" s="16"/>
      <c r="J207" s="16"/>
      <c r="K207" s="16"/>
      <c r="L207" s="16"/>
      <c r="M207" s="16"/>
      <c r="N207" s="16"/>
      <c r="O207" s="16"/>
      <c r="P207" s="16"/>
      <c r="Q207" s="14"/>
      <c r="R207" s="16"/>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row>
    <row r="208" spans="1:83" ht="15.75" customHeight="1" x14ac:dyDescent="0.4">
      <c r="A208" s="10"/>
      <c r="B208" s="14"/>
      <c r="C208" s="14"/>
      <c r="D208" s="14"/>
      <c r="E208" s="14"/>
      <c r="F208" s="14"/>
      <c r="G208" s="14"/>
      <c r="H208" s="14"/>
      <c r="I208" s="16"/>
      <c r="J208" s="16"/>
      <c r="K208" s="16"/>
      <c r="L208" s="16"/>
      <c r="M208" s="16"/>
      <c r="N208" s="16"/>
      <c r="O208" s="16"/>
      <c r="P208" s="16"/>
      <c r="Q208" s="14"/>
      <c r="R208" s="16"/>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row>
    <row r="209" spans="1:83" ht="15.75" customHeight="1" x14ac:dyDescent="0.4">
      <c r="A209" s="10"/>
      <c r="B209" s="14"/>
      <c r="C209" s="14"/>
      <c r="D209" s="14"/>
      <c r="E209" s="14"/>
      <c r="F209" s="14"/>
      <c r="G209" s="14"/>
      <c r="H209" s="14"/>
      <c r="I209" s="16"/>
      <c r="J209" s="16"/>
      <c r="K209" s="16"/>
      <c r="L209" s="16"/>
      <c r="M209" s="16"/>
      <c r="N209" s="16"/>
      <c r="O209" s="16"/>
      <c r="P209" s="16"/>
      <c r="Q209" s="14"/>
      <c r="R209" s="16"/>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row>
    <row r="210" spans="1:83" ht="15.75" customHeight="1" x14ac:dyDescent="0.4">
      <c r="A210" s="10"/>
      <c r="B210" s="14"/>
      <c r="C210" s="14"/>
      <c r="D210" s="14"/>
      <c r="E210" s="14"/>
      <c r="F210" s="14"/>
      <c r="G210" s="14"/>
      <c r="H210" s="14"/>
      <c r="I210" s="16"/>
      <c r="J210" s="16"/>
      <c r="K210" s="16"/>
      <c r="L210" s="16"/>
      <c r="M210" s="16"/>
      <c r="N210" s="16"/>
      <c r="O210" s="16"/>
      <c r="P210" s="16"/>
      <c r="Q210" s="14"/>
      <c r="R210" s="16"/>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row>
    <row r="211" spans="1:83" ht="15.75" customHeight="1" x14ac:dyDescent="0.4">
      <c r="A211" s="10"/>
      <c r="B211" s="14"/>
      <c r="C211" s="14"/>
      <c r="D211" s="14"/>
      <c r="E211" s="14"/>
      <c r="F211" s="14"/>
      <c r="G211" s="14"/>
      <c r="H211" s="14"/>
      <c r="I211" s="16"/>
      <c r="J211" s="16"/>
      <c r="K211" s="16"/>
      <c r="L211" s="16"/>
      <c r="M211" s="16"/>
      <c r="N211" s="16"/>
      <c r="O211" s="16"/>
      <c r="P211" s="16"/>
      <c r="Q211" s="14"/>
      <c r="R211" s="16"/>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row>
    <row r="212" spans="1:83" ht="15.75" customHeight="1" x14ac:dyDescent="0.4">
      <c r="A212" s="10"/>
      <c r="B212" s="14"/>
      <c r="C212" s="14"/>
      <c r="D212" s="14"/>
      <c r="E212" s="14"/>
      <c r="F212" s="14"/>
      <c r="G212" s="14"/>
      <c r="H212" s="14"/>
      <c r="I212" s="16"/>
      <c r="J212" s="16"/>
      <c r="K212" s="16"/>
      <c r="L212" s="16"/>
      <c r="M212" s="16"/>
      <c r="N212" s="16"/>
      <c r="O212" s="16"/>
      <c r="P212" s="16"/>
      <c r="Q212" s="14"/>
      <c r="R212" s="16"/>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row>
    <row r="213" spans="1:83" ht="15.75" customHeight="1" x14ac:dyDescent="0.4">
      <c r="A213" s="10"/>
      <c r="B213" s="14"/>
      <c r="C213" s="14"/>
      <c r="D213" s="14"/>
      <c r="E213" s="14"/>
      <c r="F213" s="14"/>
      <c r="G213" s="14"/>
      <c r="H213" s="14"/>
      <c r="I213" s="16"/>
      <c r="J213" s="16"/>
      <c r="K213" s="16"/>
      <c r="L213" s="16"/>
      <c r="M213" s="16"/>
      <c r="N213" s="16"/>
      <c r="O213" s="16"/>
      <c r="P213" s="16"/>
      <c r="Q213" s="14"/>
      <c r="R213" s="16"/>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row>
    <row r="214" spans="1:83" ht="15.75" customHeight="1" x14ac:dyDescent="0.4">
      <c r="A214" s="10"/>
      <c r="B214" s="14"/>
      <c r="C214" s="14"/>
      <c r="D214" s="14"/>
      <c r="E214" s="14"/>
      <c r="F214" s="14"/>
      <c r="G214" s="14"/>
      <c r="H214" s="14"/>
      <c r="I214" s="16"/>
      <c r="J214" s="16"/>
      <c r="K214" s="16"/>
      <c r="L214" s="16"/>
      <c r="M214" s="16"/>
      <c r="N214" s="16"/>
      <c r="O214" s="16"/>
      <c r="P214" s="16"/>
      <c r="Q214" s="14"/>
      <c r="R214" s="16"/>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row>
    <row r="215" spans="1:83" ht="15.75" customHeight="1" x14ac:dyDescent="0.4">
      <c r="A215" s="10"/>
      <c r="B215" s="14"/>
      <c r="C215" s="14"/>
      <c r="D215" s="14"/>
      <c r="E215" s="14"/>
      <c r="F215" s="14"/>
      <c r="G215" s="14"/>
      <c r="H215" s="14"/>
      <c r="I215" s="16"/>
      <c r="J215" s="16"/>
      <c r="K215" s="16"/>
      <c r="L215" s="16"/>
      <c r="M215" s="16"/>
      <c r="N215" s="16"/>
      <c r="O215" s="16"/>
      <c r="P215" s="16"/>
      <c r="Q215" s="14"/>
      <c r="R215" s="16"/>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row>
    <row r="216" spans="1:83" ht="15.75" customHeight="1" x14ac:dyDescent="0.4">
      <c r="A216" s="10"/>
      <c r="B216" s="14"/>
      <c r="C216" s="14"/>
      <c r="D216" s="14"/>
      <c r="E216" s="14"/>
      <c r="F216" s="14"/>
      <c r="G216" s="14"/>
      <c r="H216" s="14"/>
      <c r="I216" s="16"/>
      <c r="J216" s="16"/>
      <c r="K216" s="16"/>
      <c r="L216" s="16"/>
      <c r="M216" s="16"/>
      <c r="N216" s="16"/>
      <c r="O216" s="16"/>
      <c r="P216" s="16"/>
      <c r="Q216" s="14"/>
      <c r="R216" s="16"/>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row>
    <row r="217" spans="1:83" ht="15.75" customHeight="1" x14ac:dyDescent="0.4">
      <c r="A217" s="10"/>
      <c r="B217" s="14"/>
      <c r="C217" s="14"/>
      <c r="D217" s="14"/>
      <c r="E217" s="14"/>
      <c r="F217" s="14"/>
      <c r="G217" s="14"/>
      <c r="H217" s="14"/>
      <c r="I217" s="16"/>
      <c r="J217" s="16"/>
      <c r="K217" s="16"/>
      <c r="L217" s="16"/>
      <c r="M217" s="16"/>
      <c r="N217" s="16"/>
      <c r="O217" s="16"/>
      <c r="P217" s="16"/>
      <c r="Q217" s="14"/>
      <c r="R217" s="16"/>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row>
    <row r="218" spans="1:83" ht="15.75" customHeight="1" x14ac:dyDescent="0.4">
      <c r="A218" s="10"/>
      <c r="B218" s="14"/>
      <c r="C218" s="14"/>
      <c r="D218" s="14"/>
      <c r="E218" s="14"/>
      <c r="F218" s="14"/>
      <c r="G218" s="14"/>
      <c r="H218" s="14"/>
      <c r="I218" s="16"/>
      <c r="J218" s="16"/>
      <c r="K218" s="16"/>
      <c r="L218" s="16"/>
      <c r="M218" s="16"/>
      <c r="N218" s="16"/>
      <c r="O218" s="16"/>
      <c r="P218" s="16"/>
      <c r="Q218" s="14"/>
      <c r="R218" s="16"/>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row>
    <row r="219" spans="1:83" ht="15.75" customHeight="1" x14ac:dyDescent="0.4">
      <c r="A219" s="10"/>
      <c r="B219" s="14"/>
      <c r="C219" s="14"/>
      <c r="D219" s="14"/>
      <c r="E219" s="14"/>
      <c r="F219" s="14"/>
      <c r="G219" s="14"/>
      <c r="H219" s="14"/>
      <c r="I219" s="16"/>
      <c r="J219" s="16"/>
      <c r="K219" s="16"/>
      <c r="L219" s="16"/>
      <c r="M219" s="16"/>
      <c r="N219" s="16"/>
      <c r="O219" s="16"/>
      <c r="P219" s="16"/>
      <c r="Q219" s="14"/>
      <c r="R219" s="16"/>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row>
    <row r="220" spans="1:83" ht="15.75" customHeight="1" x14ac:dyDescent="0.4">
      <c r="A220" s="10"/>
      <c r="B220" s="14"/>
      <c r="C220" s="14"/>
      <c r="D220" s="14"/>
      <c r="E220" s="14"/>
      <c r="F220" s="14"/>
      <c r="G220" s="14"/>
      <c r="H220" s="14"/>
      <c r="I220" s="16"/>
      <c r="J220" s="16"/>
      <c r="K220" s="16"/>
      <c r="L220" s="16"/>
      <c r="M220" s="16"/>
      <c r="N220" s="16"/>
      <c r="O220" s="16"/>
      <c r="P220" s="16"/>
      <c r="Q220" s="14"/>
      <c r="R220" s="16"/>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row>
    <row r="221" spans="1:83" ht="15.75" customHeight="1" x14ac:dyDescent="0.4">
      <c r="A221" s="10"/>
      <c r="B221" s="14"/>
      <c r="C221" s="14"/>
      <c r="D221" s="14"/>
      <c r="E221" s="14"/>
      <c r="F221" s="14"/>
      <c r="G221" s="14"/>
      <c r="H221" s="14"/>
      <c r="I221" s="16"/>
      <c r="J221" s="16"/>
      <c r="K221" s="16"/>
      <c r="L221" s="16"/>
      <c r="M221" s="16"/>
      <c r="N221" s="16"/>
      <c r="O221" s="16"/>
      <c r="P221" s="16"/>
      <c r="Q221" s="14"/>
      <c r="R221" s="16"/>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row>
    <row r="222" spans="1:83" ht="15.75" customHeight="1" x14ac:dyDescent="0.4">
      <c r="A222" s="10"/>
      <c r="B222" s="14"/>
      <c r="C222" s="14"/>
      <c r="D222" s="14"/>
      <c r="E222" s="14"/>
      <c r="F222" s="14"/>
      <c r="G222" s="14"/>
      <c r="H222" s="14"/>
      <c r="I222" s="16"/>
      <c r="J222" s="16"/>
      <c r="K222" s="16"/>
      <c r="L222" s="16"/>
      <c r="M222" s="16"/>
      <c r="N222" s="16"/>
      <c r="O222" s="16"/>
      <c r="P222" s="16"/>
      <c r="Q222" s="14"/>
      <c r="R222" s="16"/>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row>
    <row r="223" spans="1:83" ht="15.75" customHeight="1" x14ac:dyDescent="0.4">
      <c r="A223" s="10"/>
      <c r="B223" s="14"/>
      <c r="C223" s="14"/>
      <c r="D223" s="14"/>
      <c r="E223" s="14"/>
      <c r="F223" s="14"/>
      <c r="G223" s="14"/>
      <c r="H223" s="14"/>
      <c r="I223" s="16"/>
      <c r="J223" s="16"/>
      <c r="K223" s="16"/>
      <c r="L223" s="16"/>
      <c r="M223" s="16"/>
      <c r="N223" s="16"/>
      <c r="O223" s="16"/>
      <c r="P223" s="16"/>
      <c r="Q223" s="14"/>
      <c r="R223" s="16"/>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row>
    <row r="224" spans="1:83" ht="15.75" customHeight="1" x14ac:dyDescent="0.4">
      <c r="A224" s="10"/>
      <c r="B224" s="14"/>
      <c r="C224" s="14"/>
      <c r="D224" s="14"/>
      <c r="E224" s="14"/>
      <c r="F224" s="14"/>
      <c r="G224" s="14"/>
      <c r="H224" s="14"/>
      <c r="I224" s="16"/>
      <c r="J224" s="16"/>
      <c r="K224" s="16"/>
      <c r="L224" s="16"/>
      <c r="M224" s="16"/>
      <c r="N224" s="16"/>
      <c r="O224" s="16"/>
      <c r="P224" s="16"/>
      <c r="Q224" s="14"/>
      <c r="R224" s="16"/>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row>
    <row r="225" spans="1:83" ht="15.75" customHeight="1" x14ac:dyDescent="0.4">
      <c r="A225" s="10"/>
      <c r="B225" s="14"/>
      <c r="C225" s="14"/>
      <c r="D225" s="14"/>
      <c r="E225" s="14"/>
      <c r="F225" s="14"/>
      <c r="G225" s="14"/>
      <c r="H225" s="14"/>
      <c r="I225" s="16"/>
      <c r="J225" s="16"/>
      <c r="K225" s="16"/>
      <c r="L225" s="16"/>
      <c r="M225" s="16"/>
      <c r="N225" s="16"/>
      <c r="O225" s="16"/>
      <c r="P225" s="16"/>
      <c r="Q225" s="14"/>
      <c r="R225" s="16"/>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row>
    <row r="226" spans="1:83" ht="15.75" customHeight="1" x14ac:dyDescent="0.4">
      <c r="A226" s="10"/>
      <c r="B226" s="14"/>
      <c r="C226" s="14"/>
      <c r="D226" s="14"/>
      <c r="E226" s="14"/>
      <c r="F226" s="14"/>
      <c r="G226" s="14"/>
      <c r="H226" s="14"/>
      <c r="I226" s="16"/>
      <c r="J226" s="16"/>
      <c r="K226" s="16"/>
      <c r="L226" s="16"/>
      <c r="M226" s="16"/>
      <c r="N226" s="16"/>
      <c r="O226" s="16"/>
      <c r="P226" s="16"/>
      <c r="Q226" s="14"/>
      <c r="R226" s="16"/>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row>
    <row r="227" spans="1:83" ht="15.75" customHeight="1" x14ac:dyDescent="0.4">
      <c r="A227" s="10"/>
      <c r="B227" s="14"/>
      <c r="C227" s="14"/>
      <c r="D227" s="14"/>
      <c r="E227" s="14"/>
      <c r="F227" s="14"/>
      <c r="G227" s="14"/>
      <c r="H227" s="14"/>
      <c r="I227" s="16"/>
      <c r="J227" s="16"/>
      <c r="K227" s="16"/>
      <c r="L227" s="16"/>
      <c r="M227" s="16"/>
      <c r="N227" s="16"/>
      <c r="O227" s="16"/>
      <c r="P227" s="16"/>
      <c r="Q227" s="14"/>
      <c r="R227" s="16"/>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row>
    <row r="228" spans="1:83" ht="15.75" customHeight="1" x14ac:dyDescent="0.4">
      <c r="A228" s="10"/>
      <c r="B228" s="14"/>
      <c r="C228" s="14"/>
      <c r="D228" s="14"/>
      <c r="E228" s="14"/>
      <c r="F228" s="14"/>
      <c r="G228" s="14"/>
      <c r="H228" s="14"/>
      <c r="I228" s="16"/>
      <c r="J228" s="16"/>
      <c r="K228" s="16"/>
      <c r="L228" s="16"/>
      <c r="M228" s="16"/>
      <c r="N228" s="16"/>
      <c r="O228" s="16"/>
      <c r="P228" s="16"/>
      <c r="Q228" s="14"/>
      <c r="R228" s="16"/>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row>
    <row r="229" spans="1:83" ht="15.75" customHeight="1" x14ac:dyDescent="0.4">
      <c r="A229" s="10"/>
      <c r="B229" s="14"/>
      <c r="C229" s="14"/>
      <c r="D229" s="14"/>
      <c r="E229" s="14"/>
      <c r="F229" s="14"/>
      <c r="G229" s="14"/>
      <c r="H229" s="14"/>
      <c r="I229" s="16"/>
      <c r="J229" s="16"/>
      <c r="K229" s="16"/>
      <c r="L229" s="16"/>
      <c r="M229" s="16"/>
      <c r="N229" s="16"/>
      <c r="O229" s="16"/>
      <c r="P229" s="16"/>
      <c r="Q229" s="14"/>
      <c r="R229" s="16"/>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row>
    <row r="230" spans="1:83" ht="15.75" customHeight="1" x14ac:dyDescent="0.4">
      <c r="A230" s="10"/>
      <c r="B230" s="14"/>
      <c r="C230" s="14"/>
      <c r="D230" s="14"/>
      <c r="E230" s="14"/>
      <c r="F230" s="14"/>
      <c r="G230" s="14"/>
      <c r="H230" s="14"/>
      <c r="I230" s="16"/>
      <c r="J230" s="16"/>
      <c r="K230" s="16"/>
      <c r="L230" s="16"/>
      <c r="M230" s="16"/>
      <c r="N230" s="16"/>
      <c r="O230" s="16"/>
      <c r="P230" s="16"/>
      <c r="Q230" s="14"/>
      <c r="R230" s="16"/>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row>
    <row r="231" spans="1:83" ht="15.75" customHeight="1" x14ac:dyDescent="0.4">
      <c r="A231" s="10"/>
      <c r="B231" s="14"/>
      <c r="C231" s="14"/>
      <c r="D231" s="14"/>
      <c r="E231" s="14"/>
      <c r="F231" s="14"/>
      <c r="G231" s="14"/>
      <c r="H231" s="14"/>
      <c r="I231" s="16"/>
      <c r="J231" s="16"/>
      <c r="K231" s="16"/>
      <c r="L231" s="16"/>
      <c r="M231" s="16"/>
      <c r="N231" s="16"/>
      <c r="O231" s="16"/>
      <c r="P231" s="16"/>
      <c r="Q231" s="14"/>
      <c r="R231" s="16"/>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row>
    <row r="232" spans="1:83" ht="15.75" customHeight="1" x14ac:dyDescent="0.4">
      <c r="A232" s="10"/>
      <c r="B232" s="14"/>
      <c r="C232" s="14"/>
      <c r="D232" s="14"/>
      <c r="E232" s="14"/>
      <c r="F232" s="14"/>
      <c r="G232" s="14"/>
      <c r="H232" s="14"/>
      <c r="I232" s="16"/>
      <c r="J232" s="16"/>
      <c r="K232" s="16"/>
      <c r="L232" s="16"/>
      <c r="M232" s="16"/>
      <c r="N232" s="16"/>
      <c r="O232" s="16"/>
      <c r="P232" s="16"/>
      <c r="Q232" s="14"/>
      <c r="R232" s="16"/>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row>
    <row r="233" spans="1:83" ht="15.75" customHeight="1" x14ac:dyDescent="0.4">
      <c r="A233" s="10"/>
      <c r="B233" s="14"/>
      <c r="C233" s="14"/>
      <c r="D233" s="14"/>
      <c r="E233" s="14"/>
      <c r="F233" s="14"/>
      <c r="G233" s="14"/>
      <c r="H233" s="14"/>
      <c r="I233" s="16"/>
      <c r="J233" s="16"/>
      <c r="K233" s="16"/>
      <c r="L233" s="16"/>
      <c r="M233" s="16"/>
      <c r="N233" s="16"/>
      <c r="O233" s="16"/>
      <c r="P233" s="16"/>
      <c r="Q233" s="14"/>
      <c r="R233" s="16"/>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row>
    <row r="234" spans="1:83" ht="15.75" customHeight="1" x14ac:dyDescent="0.4">
      <c r="A234" s="10"/>
      <c r="B234" s="14"/>
      <c r="C234" s="14"/>
      <c r="D234" s="14"/>
      <c r="E234" s="14"/>
      <c r="F234" s="14"/>
      <c r="G234" s="14"/>
      <c r="H234" s="14"/>
      <c r="I234" s="16"/>
      <c r="J234" s="16"/>
      <c r="K234" s="16"/>
      <c r="L234" s="16"/>
      <c r="M234" s="16"/>
      <c r="N234" s="16"/>
      <c r="O234" s="16"/>
      <c r="P234" s="16"/>
      <c r="Q234" s="14"/>
      <c r="R234" s="16"/>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row>
    <row r="235" spans="1:83" ht="15.75" customHeight="1" x14ac:dyDescent="0.4">
      <c r="A235" s="10"/>
      <c r="B235" s="14"/>
      <c r="C235" s="14"/>
      <c r="D235" s="14"/>
      <c r="E235" s="14"/>
      <c r="F235" s="14"/>
      <c r="G235" s="14"/>
      <c r="H235" s="14"/>
      <c r="I235" s="16"/>
      <c r="J235" s="16"/>
      <c r="K235" s="16"/>
      <c r="L235" s="16"/>
      <c r="M235" s="16"/>
      <c r="N235" s="16"/>
      <c r="O235" s="16"/>
      <c r="P235" s="16"/>
      <c r="Q235" s="14"/>
      <c r="R235" s="16"/>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row>
    <row r="236" spans="1:83" ht="15.75" customHeight="1" x14ac:dyDescent="0.4">
      <c r="A236" s="10"/>
      <c r="B236" s="14"/>
      <c r="C236" s="14"/>
      <c r="D236" s="14"/>
      <c r="E236" s="14"/>
      <c r="F236" s="14"/>
      <c r="G236" s="14"/>
      <c r="H236" s="14"/>
      <c r="I236" s="16"/>
      <c r="J236" s="16"/>
      <c r="K236" s="16"/>
      <c r="L236" s="16"/>
      <c r="M236" s="16"/>
      <c r="N236" s="16"/>
      <c r="O236" s="16"/>
      <c r="P236" s="16"/>
      <c r="Q236" s="14"/>
      <c r="R236" s="16"/>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row>
    <row r="237" spans="1:83" ht="15.75" customHeight="1" x14ac:dyDescent="0.4">
      <c r="A237" s="10"/>
      <c r="B237" s="14"/>
      <c r="C237" s="14"/>
      <c r="D237" s="14"/>
      <c r="E237" s="14"/>
      <c r="F237" s="14"/>
      <c r="G237" s="14"/>
      <c r="H237" s="14"/>
      <c r="I237" s="16"/>
      <c r="J237" s="16"/>
      <c r="K237" s="16"/>
      <c r="L237" s="16"/>
      <c r="M237" s="16"/>
      <c r="N237" s="16"/>
      <c r="O237" s="16"/>
      <c r="P237" s="16"/>
      <c r="Q237" s="14"/>
      <c r="R237" s="16"/>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row>
    <row r="238" spans="1:83" ht="15.75" customHeight="1" x14ac:dyDescent="0.4">
      <c r="A238" s="10"/>
      <c r="B238" s="14"/>
      <c r="C238" s="14"/>
      <c r="D238" s="14"/>
      <c r="E238" s="14"/>
      <c r="F238" s="14"/>
      <c r="G238" s="14"/>
      <c r="H238" s="14"/>
      <c r="I238" s="16"/>
      <c r="J238" s="16"/>
      <c r="K238" s="16"/>
      <c r="L238" s="16"/>
      <c r="M238" s="16"/>
      <c r="N238" s="16"/>
      <c r="O238" s="16"/>
      <c r="P238" s="16"/>
      <c r="Q238" s="14"/>
      <c r="R238" s="16"/>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row>
    <row r="239" spans="1:83" ht="15.75" customHeight="1" x14ac:dyDescent="0.4">
      <c r="A239" s="10"/>
      <c r="B239" s="14"/>
      <c r="C239" s="14"/>
      <c r="D239" s="14"/>
      <c r="E239" s="14"/>
      <c r="F239" s="14"/>
      <c r="G239" s="14"/>
      <c r="H239" s="14"/>
      <c r="I239" s="16"/>
      <c r="J239" s="16"/>
      <c r="K239" s="16"/>
      <c r="L239" s="16"/>
      <c r="M239" s="16"/>
      <c r="N239" s="16"/>
      <c r="O239" s="16"/>
      <c r="P239" s="16"/>
      <c r="Q239" s="14"/>
      <c r="R239" s="16"/>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row>
    <row r="240" spans="1:83" ht="15.75" customHeight="1" x14ac:dyDescent="0.4">
      <c r="A240" s="10"/>
      <c r="B240" s="14"/>
      <c r="C240" s="14"/>
      <c r="D240" s="14"/>
      <c r="E240" s="14"/>
      <c r="F240" s="14"/>
      <c r="G240" s="14"/>
      <c r="H240" s="14"/>
      <c r="I240" s="16"/>
      <c r="J240" s="16"/>
      <c r="K240" s="16"/>
      <c r="L240" s="16"/>
      <c r="M240" s="16"/>
      <c r="N240" s="16"/>
      <c r="O240" s="16"/>
      <c r="P240" s="16"/>
      <c r="Q240" s="14"/>
      <c r="R240" s="16"/>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row>
    <row r="241" spans="1:83" ht="15.75" customHeight="1" x14ac:dyDescent="0.4">
      <c r="A241" s="10"/>
      <c r="B241" s="14"/>
      <c r="C241" s="14"/>
      <c r="D241" s="14"/>
      <c r="E241" s="14"/>
      <c r="F241" s="14"/>
      <c r="G241" s="14"/>
      <c r="H241" s="14"/>
      <c r="I241" s="16"/>
      <c r="J241" s="16"/>
      <c r="K241" s="16"/>
      <c r="L241" s="16"/>
      <c r="M241" s="16"/>
      <c r="N241" s="16"/>
      <c r="O241" s="16"/>
      <c r="P241" s="16"/>
      <c r="Q241" s="14"/>
      <c r="R241" s="16"/>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row>
    <row r="242" spans="1:83" ht="15.75" customHeight="1" x14ac:dyDescent="0.4">
      <c r="A242" s="10"/>
      <c r="B242" s="14"/>
      <c r="C242" s="14"/>
      <c r="D242" s="14"/>
      <c r="E242" s="14"/>
      <c r="F242" s="14"/>
      <c r="G242" s="14"/>
      <c r="H242" s="14"/>
      <c r="I242" s="16"/>
      <c r="J242" s="16"/>
      <c r="K242" s="16"/>
      <c r="L242" s="16"/>
      <c r="M242" s="16"/>
      <c r="N242" s="16"/>
      <c r="O242" s="16"/>
      <c r="P242" s="16"/>
      <c r="Q242" s="14"/>
      <c r="R242" s="16"/>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row>
    <row r="243" spans="1:83" ht="15.75" customHeight="1" x14ac:dyDescent="0.4">
      <c r="A243" s="10"/>
      <c r="B243" s="14"/>
      <c r="C243" s="14"/>
      <c r="D243" s="14"/>
      <c r="E243" s="14"/>
      <c r="F243" s="14"/>
      <c r="G243" s="14"/>
      <c r="H243" s="14"/>
      <c r="I243" s="16"/>
      <c r="J243" s="16"/>
      <c r="K243" s="16"/>
      <c r="L243" s="16"/>
      <c r="M243" s="16"/>
      <c r="N243" s="16"/>
      <c r="O243" s="16"/>
      <c r="P243" s="16"/>
      <c r="Q243" s="14"/>
      <c r="R243" s="16"/>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row>
    <row r="244" spans="1:83" ht="15.75" customHeight="1" x14ac:dyDescent="0.4">
      <c r="A244" s="10"/>
      <c r="B244" s="14"/>
      <c r="C244" s="14"/>
      <c r="D244" s="14"/>
      <c r="E244" s="14"/>
      <c r="F244" s="14"/>
      <c r="G244" s="14"/>
      <c r="H244" s="14"/>
      <c r="I244" s="16"/>
      <c r="J244" s="16"/>
      <c r="K244" s="16"/>
      <c r="L244" s="16"/>
      <c r="M244" s="16"/>
      <c r="N244" s="16"/>
      <c r="O244" s="16"/>
      <c r="P244" s="16"/>
      <c r="Q244" s="14"/>
      <c r="R244" s="16"/>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row>
    <row r="245" spans="1:83" ht="15.75" customHeight="1" x14ac:dyDescent="0.4">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row>
    <row r="246" spans="1:83" ht="15.75" customHeight="1" x14ac:dyDescent="0.4">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row>
    <row r="247" spans="1:83" ht="15.75" customHeight="1" x14ac:dyDescent="0.4">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row>
    <row r="248" spans="1:83" ht="15.75" customHeight="1" x14ac:dyDescent="0.4">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row>
    <row r="249" spans="1:83" ht="15.75" customHeight="1" x14ac:dyDescent="0.4">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row>
    <row r="250" spans="1:83" ht="15.75" customHeight="1" x14ac:dyDescent="0.4">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row>
    <row r="251" spans="1:83" ht="15.75" customHeight="1" x14ac:dyDescent="0.4">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row>
    <row r="252" spans="1:83" ht="15.75" customHeight="1" x14ac:dyDescent="0.4">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row>
    <row r="253" spans="1:83" ht="15.75" customHeight="1" x14ac:dyDescent="0.4">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row>
    <row r="254" spans="1:83" ht="15.75" customHeight="1" x14ac:dyDescent="0.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row>
    <row r="255" spans="1:83" ht="15.75" customHeight="1" x14ac:dyDescent="0.4">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row>
    <row r="256" spans="1:83" ht="15.75" customHeight="1" x14ac:dyDescent="0.4">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row>
    <row r="257" spans="1:83" ht="15.75" customHeight="1" x14ac:dyDescent="0.4">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row>
    <row r="258" spans="1:83" ht="15.75" customHeight="1" x14ac:dyDescent="0.4">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row>
    <row r="259" spans="1:83" ht="15.75" customHeight="1" x14ac:dyDescent="0.4">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row>
    <row r="260" spans="1:83" ht="15.75" customHeight="1" x14ac:dyDescent="0.4">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row>
    <row r="261" spans="1:83" ht="15.75" customHeight="1" x14ac:dyDescent="0.4">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row>
    <row r="262" spans="1:83" ht="15.75" customHeight="1" x14ac:dyDescent="0.4">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row>
    <row r="263" spans="1:83" ht="15.75" customHeight="1" x14ac:dyDescent="0.4">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row>
    <row r="264" spans="1:83" ht="15.75" customHeight="1" x14ac:dyDescent="0.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row>
    <row r="265" spans="1:83" ht="15.75" customHeight="1" x14ac:dyDescent="0.4">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row>
    <row r="266" spans="1:83" ht="15.75" customHeight="1" x14ac:dyDescent="0.4">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row>
    <row r="267" spans="1:83" ht="15.75" customHeight="1" x14ac:dyDescent="0.4">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row>
    <row r="268" spans="1:83" ht="15.75" customHeight="1" x14ac:dyDescent="0.4">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row>
    <row r="269" spans="1:83" ht="15.75" customHeight="1" x14ac:dyDescent="0.4">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row>
    <row r="270" spans="1:83" ht="15.75" customHeight="1" x14ac:dyDescent="0.4">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row>
    <row r="271" spans="1:83" ht="15.75" customHeight="1" x14ac:dyDescent="0.4">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row>
    <row r="272" spans="1:83" ht="15.75" customHeight="1" x14ac:dyDescent="0.4">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row>
    <row r="273" spans="1:83" ht="15.75" customHeight="1" x14ac:dyDescent="0.4">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row>
    <row r="274" spans="1:83" ht="15.75" customHeight="1" x14ac:dyDescent="0.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row>
    <row r="275" spans="1:83" ht="15.75" customHeight="1" x14ac:dyDescent="0.4">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row>
    <row r="276" spans="1:83" ht="15.75" customHeight="1" x14ac:dyDescent="0.4">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row>
    <row r="277" spans="1:83" ht="15.75" customHeight="1" x14ac:dyDescent="0.4">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row>
    <row r="278" spans="1:83" ht="15.75" customHeight="1" x14ac:dyDescent="0.4">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row>
    <row r="279" spans="1:83" ht="15.75" customHeight="1" x14ac:dyDescent="0.4">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row>
    <row r="280" spans="1:83" ht="15.75" customHeight="1" x14ac:dyDescent="0.4">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row>
    <row r="281" spans="1:83" ht="15.75" customHeight="1" x14ac:dyDescent="0.4">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row>
    <row r="282" spans="1:83" ht="15.75" customHeight="1" x14ac:dyDescent="0.4">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row>
    <row r="283" spans="1:83" ht="15.75" customHeight="1" x14ac:dyDescent="0.4">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row>
    <row r="284" spans="1:83" ht="15.75" customHeight="1" x14ac:dyDescent="0.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row>
    <row r="285" spans="1:83" ht="15.75" customHeight="1" x14ac:dyDescent="0.4">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row>
    <row r="286" spans="1:83" ht="15.75" customHeight="1" x14ac:dyDescent="0.4">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row>
    <row r="287" spans="1:83" ht="15.75" customHeight="1" x14ac:dyDescent="0.4">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row>
    <row r="288" spans="1:83" ht="15.75" customHeight="1" x14ac:dyDescent="0.4">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row>
    <row r="289" spans="1:83" ht="15.75" customHeight="1" x14ac:dyDescent="0.4">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row>
    <row r="290" spans="1:83" ht="15.75" customHeight="1" x14ac:dyDescent="0.4">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row>
    <row r="291" spans="1:83" ht="15.75" customHeight="1" x14ac:dyDescent="0.4">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row>
    <row r="292" spans="1:83" ht="15.75" customHeight="1" x14ac:dyDescent="0.4">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row>
    <row r="293" spans="1:83" ht="15.75" customHeight="1" x14ac:dyDescent="0.4">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row>
    <row r="294" spans="1:83" ht="15.75" customHeight="1" x14ac:dyDescent="0.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row>
    <row r="295" spans="1:83" ht="15.75" customHeight="1" x14ac:dyDescent="0.4">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row>
    <row r="296" spans="1:83" ht="15.75" customHeight="1" x14ac:dyDescent="0.4">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row>
    <row r="297" spans="1:83" ht="15.75" customHeight="1" x14ac:dyDescent="0.4">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row>
    <row r="298" spans="1:83" ht="15.75" customHeight="1" x14ac:dyDescent="0.4">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row>
    <row r="299" spans="1:83" ht="15.75" customHeight="1" x14ac:dyDescent="0.4">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row>
    <row r="300" spans="1:83" ht="15.75" customHeight="1" x14ac:dyDescent="0.4">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row>
    <row r="301" spans="1:83" ht="15.75" customHeight="1" x14ac:dyDescent="0.4">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row>
    <row r="302" spans="1:83" ht="15.75" customHeight="1" x14ac:dyDescent="0.4">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row>
    <row r="303" spans="1:83" ht="15.75" customHeight="1" x14ac:dyDescent="0.4">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row>
    <row r="304" spans="1:83" ht="15.75" customHeight="1" x14ac:dyDescent="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row>
    <row r="305" spans="1:83" ht="15.75" customHeight="1" x14ac:dyDescent="0.4">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row>
    <row r="306" spans="1:83" ht="15.75" customHeight="1" x14ac:dyDescent="0.4">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row>
    <row r="307" spans="1:83" ht="15.75" customHeight="1" x14ac:dyDescent="0.4">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row>
    <row r="308" spans="1:83" ht="15.75" customHeight="1" x14ac:dyDescent="0.4">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row>
    <row r="309" spans="1:83" ht="15.75" customHeight="1" x14ac:dyDescent="0.4">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row>
    <row r="310" spans="1:83" ht="15.75" customHeight="1" x14ac:dyDescent="0.4">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row>
    <row r="311" spans="1:83" ht="15.75" customHeight="1" x14ac:dyDescent="0.4">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row>
    <row r="312" spans="1:83" ht="15.75" customHeight="1" x14ac:dyDescent="0.4">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row>
    <row r="313" spans="1:83" ht="15.75" customHeight="1" x14ac:dyDescent="0.4">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row>
    <row r="314" spans="1:83" ht="15.75" customHeight="1" x14ac:dyDescent="0.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row>
    <row r="315" spans="1:83" ht="15.75" customHeight="1" x14ac:dyDescent="0.4">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row>
    <row r="316" spans="1:83" ht="15.75" customHeight="1" x14ac:dyDescent="0.4">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row>
    <row r="317" spans="1:83" ht="15.75" customHeight="1" x14ac:dyDescent="0.4">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row>
    <row r="318" spans="1:83" ht="15.75" customHeight="1" x14ac:dyDescent="0.4">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row>
    <row r="319" spans="1:83" ht="15.75" customHeight="1" x14ac:dyDescent="0.4">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row>
    <row r="320" spans="1:83" ht="15.75" customHeight="1" x14ac:dyDescent="0.4">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row>
    <row r="321" spans="1:83" ht="15.75" customHeight="1" x14ac:dyDescent="0.4">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row>
    <row r="322" spans="1:83" ht="15.75" customHeight="1" x14ac:dyDescent="0.4">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row>
    <row r="323" spans="1:83" ht="15.75" customHeight="1" x14ac:dyDescent="0.4">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row>
    <row r="324" spans="1:83" ht="15.75" customHeight="1" x14ac:dyDescent="0.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row>
    <row r="325" spans="1:83" ht="15.75" customHeight="1" x14ac:dyDescent="0.4">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row>
    <row r="326" spans="1:83" ht="15.75" customHeight="1" x14ac:dyDescent="0.4">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row>
    <row r="327" spans="1:83" ht="15.75" customHeight="1" x14ac:dyDescent="0.4">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row>
    <row r="328" spans="1:83" ht="15.75" customHeight="1" x14ac:dyDescent="0.4">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row>
    <row r="329" spans="1:83" ht="15.75" customHeight="1" x14ac:dyDescent="0.4">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row>
    <row r="330" spans="1:83" ht="15.75" customHeight="1" x14ac:dyDescent="0.4">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row>
    <row r="331" spans="1:83" ht="15.75" customHeight="1" x14ac:dyDescent="0.4">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row>
    <row r="332" spans="1:83" ht="15.75" customHeight="1" x14ac:dyDescent="0.4">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row>
    <row r="333" spans="1:83" ht="15.75" customHeight="1" x14ac:dyDescent="0.4">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row>
    <row r="334" spans="1:83" ht="15.75" customHeight="1" x14ac:dyDescent="0.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row>
    <row r="335" spans="1:83" ht="15.75" customHeight="1" x14ac:dyDescent="0.4">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row>
    <row r="336" spans="1:83" ht="15.75" customHeight="1" x14ac:dyDescent="0.4">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row>
    <row r="337" spans="1:83" ht="15.75" customHeight="1" x14ac:dyDescent="0.4">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row>
    <row r="338" spans="1:83" ht="15.75" customHeight="1" x14ac:dyDescent="0.4">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row>
    <row r="339" spans="1:83" ht="15.75" customHeight="1" x14ac:dyDescent="0.4">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row>
    <row r="340" spans="1:83" ht="15.75" customHeight="1" x14ac:dyDescent="0.4">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row>
    <row r="341" spans="1:83" ht="15.75" customHeight="1" x14ac:dyDescent="0.4">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row>
    <row r="342" spans="1:83" ht="15.75" customHeight="1" x14ac:dyDescent="0.4">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row>
    <row r="343" spans="1:83" ht="15.75" customHeight="1" x14ac:dyDescent="0.4">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row>
    <row r="344" spans="1:83" ht="15.75" customHeight="1" x14ac:dyDescent="0.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row>
    <row r="345" spans="1:83" ht="15.75" customHeight="1" x14ac:dyDescent="0.4">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row>
    <row r="346" spans="1:83" ht="15.75" customHeight="1" x14ac:dyDescent="0.4">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row>
    <row r="347" spans="1:83" ht="15.75" customHeight="1" x14ac:dyDescent="0.4">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row>
    <row r="348" spans="1:83" ht="15.75" customHeight="1" x14ac:dyDescent="0.4">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row>
    <row r="349" spans="1:83" ht="15.75" customHeight="1" x14ac:dyDescent="0.4">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row>
    <row r="350" spans="1:83" ht="15.75" customHeight="1" x14ac:dyDescent="0.4">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row>
    <row r="351" spans="1:83" ht="15.75" customHeight="1" x14ac:dyDescent="0.4">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row>
    <row r="352" spans="1:83" ht="15.75" customHeight="1" x14ac:dyDescent="0.4">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row>
    <row r="353" spans="1:83" ht="15.75" customHeight="1" x14ac:dyDescent="0.4">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row>
    <row r="354" spans="1:83" ht="15.75" customHeight="1" x14ac:dyDescent="0.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row>
    <row r="355" spans="1:83" ht="15.75" customHeight="1" x14ac:dyDescent="0.4">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row>
    <row r="356" spans="1:83" ht="15.75" customHeight="1" x14ac:dyDescent="0.4">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row>
    <row r="357" spans="1:83" ht="15.75" customHeight="1" x14ac:dyDescent="0.4">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row>
    <row r="358" spans="1:83" ht="15.75" customHeight="1" x14ac:dyDescent="0.4">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row>
    <row r="359" spans="1:83" ht="15.75" customHeight="1" x14ac:dyDescent="0.4">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row>
    <row r="360" spans="1:83" ht="15.75" customHeight="1" x14ac:dyDescent="0.4">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row>
    <row r="361" spans="1:83" ht="15.75" customHeight="1" x14ac:dyDescent="0.4">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row>
    <row r="362" spans="1:83" ht="15.75" customHeight="1" x14ac:dyDescent="0.4">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row>
    <row r="363" spans="1:83" ht="15.75" customHeight="1" x14ac:dyDescent="0.4">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row>
    <row r="364" spans="1:83" ht="15.75" customHeight="1" x14ac:dyDescent="0.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row>
    <row r="365" spans="1:83" ht="15.75" customHeight="1" x14ac:dyDescent="0.4">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row>
    <row r="366" spans="1:83" ht="15.75" customHeight="1" x14ac:dyDescent="0.4">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row>
    <row r="367" spans="1:83" ht="15.75" customHeight="1" x14ac:dyDescent="0.4">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row>
    <row r="368" spans="1:83" ht="15.75" customHeight="1" x14ac:dyDescent="0.4">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row>
    <row r="369" spans="1:83" ht="15.75" customHeight="1" x14ac:dyDescent="0.4">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row>
    <row r="370" spans="1:83" ht="15.75" customHeight="1" x14ac:dyDescent="0.4">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row>
    <row r="371" spans="1:83" ht="15.75" customHeight="1" x14ac:dyDescent="0.4">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row>
    <row r="372" spans="1:83" ht="15.75" customHeight="1" x14ac:dyDescent="0.4">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row>
    <row r="373" spans="1:83" ht="15.75" customHeight="1" x14ac:dyDescent="0.4">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row>
    <row r="374" spans="1:83" ht="15.75" customHeight="1" x14ac:dyDescent="0.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row>
    <row r="375" spans="1:83" ht="15.75" customHeight="1" x14ac:dyDescent="0.4">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row>
    <row r="376" spans="1:83" ht="15.75" customHeight="1" x14ac:dyDescent="0.4">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row>
    <row r="377" spans="1:83" ht="15.75" customHeight="1" x14ac:dyDescent="0.4">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row>
    <row r="378" spans="1:83" ht="15.75" customHeight="1" x14ac:dyDescent="0.4">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row>
    <row r="379" spans="1:83" ht="15.75" customHeight="1" x14ac:dyDescent="0.4">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row>
    <row r="380" spans="1:83" ht="15.75" customHeight="1" x14ac:dyDescent="0.4">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row>
    <row r="381" spans="1:83" ht="15.75" customHeight="1" x14ac:dyDescent="0.4">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row>
    <row r="382" spans="1:83" ht="15.75" customHeight="1" x14ac:dyDescent="0.4">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row>
    <row r="383" spans="1:83" ht="15.75" customHeight="1" x14ac:dyDescent="0.4">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row>
    <row r="384" spans="1:83" ht="15.75" customHeight="1" x14ac:dyDescent="0.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row>
    <row r="385" spans="1:83" ht="15.75" customHeight="1" x14ac:dyDescent="0.4">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row>
    <row r="386" spans="1:83" ht="15.75" customHeight="1" x14ac:dyDescent="0.4">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row>
    <row r="387" spans="1:83" ht="15.75" customHeight="1" x14ac:dyDescent="0.4">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row>
    <row r="388" spans="1:83" ht="15.75" customHeight="1" x14ac:dyDescent="0.4">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row>
    <row r="389" spans="1:83" ht="15.75" customHeight="1" x14ac:dyDescent="0.4">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row>
    <row r="390" spans="1:83" ht="15.75" customHeight="1" x14ac:dyDescent="0.4">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row>
    <row r="391" spans="1:83" ht="15.75" customHeight="1" x14ac:dyDescent="0.4">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row>
    <row r="392" spans="1:83" ht="15.75" customHeight="1" x14ac:dyDescent="0.4">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row>
    <row r="393" spans="1:83" ht="15.75" customHeight="1" x14ac:dyDescent="0.4">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row>
    <row r="394" spans="1:83" ht="15.75" customHeight="1" x14ac:dyDescent="0.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row>
    <row r="395" spans="1:83" ht="15.75" customHeight="1" x14ac:dyDescent="0.4">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row>
    <row r="396" spans="1:83" ht="15.75" customHeight="1" x14ac:dyDescent="0.4">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row>
    <row r="397" spans="1:83" ht="15.75" customHeight="1" x14ac:dyDescent="0.4">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row>
    <row r="398" spans="1:83" ht="15.75" customHeight="1" x14ac:dyDescent="0.4">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row>
    <row r="399" spans="1:83" ht="15.75" customHeight="1" x14ac:dyDescent="0.4">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row>
    <row r="400" spans="1:83" ht="15.75" customHeight="1" x14ac:dyDescent="0.4">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row>
    <row r="401" spans="1:83" ht="15.75" customHeight="1" x14ac:dyDescent="0.4">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row>
    <row r="402" spans="1:83" ht="15.75" customHeight="1" x14ac:dyDescent="0.4">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row>
    <row r="403" spans="1:83" ht="15.75" customHeight="1" x14ac:dyDescent="0.4">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row>
    <row r="404" spans="1:83" ht="15.75" customHeight="1" x14ac:dyDescent="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row>
    <row r="405" spans="1:83" ht="15.75" customHeight="1" x14ac:dyDescent="0.4">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row>
    <row r="406" spans="1:83" ht="15.75" customHeight="1" x14ac:dyDescent="0.4">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row>
    <row r="407" spans="1:83" ht="15.75" customHeight="1" x14ac:dyDescent="0.4">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row>
    <row r="408" spans="1:83" ht="15.75" customHeight="1" x14ac:dyDescent="0.4">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row>
    <row r="409" spans="1:83" ht="15.75" customHeight="1" x14ac:dyDescent="0.4">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row>
    <row r="410" spans="1:83" ht="15.75" customHeight="1" x14ac:dyDescent="0.4">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row>
    <row r="411" spans="1:83" ht="15.75" customHeight="1" x14ac:dyDescent="0.4">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row>
    <row r="412" spans="1:83" ht="15.75" customHeight="1" x14ac:dyDescent="0.4">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row>
    <row r="413" spans="1:83" ht="15.75" customHeight="1" x14ac:dyDescent="0.4">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row>
    <row r="414" spans="1:83" ht="15.75" customHeight="1" x14ac:dyDescent="0.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row>
    <row r="415" spans="1:83" ht="15.75" customHeight="1" x14ac:dyDescent="0.4">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row>
    <row r="416" spans="1:83" ht="15.75" customHeight="1" x14ac:dyDescent="0.4">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row>
    <row r="417" spans="1:83" ht="15.75" customHeight="1" x14ac:dyDescent="0.4">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row>
    <row r="418" spans="1:83" ht="15.75" customHeight="1" x14ac:dyDescent="0.4">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row>
    <row r="419" spans="1:83" ht="15.75" customHeight="1" x14ac:dyDescent="0.4">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row>
    <row r="420" spans="1:83" ht="15.75" customHeight="1" x14ac:dyDescent="0.4">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row>
    <row r="421" spans="1:83" ht="15.75" customHeight="1" x14ac:dyDescent="0.4">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row>
    <row r="422" spans="1:83" ht="15.75" customHeight="1" x14ac:dyDescent="0.4">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row>
    <row r="423" spans="1:83" ht="15.75" customHeight="1" x14ac:dyDescent="0.4">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row>
    <row r="424" spans="1:83" ht="15.75" customHeight="1" x14ac:dyDescent="0.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row>
    <row r="425" spans="1:83" ht="15.75" customHeight="1" x14ac:dyDescent="0.4">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row>
    <row r="426" spans="1:83" ht="15.75" customHeight="1" x14ac:dyDescent="0.4">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row>
    <row r="427" spans="1:83" ht="15.75" customHeight="1" x14ac:dyDescent="0.4">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row>
    <row r="428" spans="1:83" ht="15.75" customHeight="1" x14ac:dyDescent="0.4">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row>
    <row r="429" spans="1:83" ht="15.75" customHeight="1" x14ac:dyDescent="0.4">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row>
    <row r="430" spans="1:83" ht="15.75" customHeight="1" x14ac:dyDescent="0.4">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row>
    <row r="431" spans="1:83" ht="15.75" customHeight="1" x14ac:dyDescent="0.4">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row>
    <row r="432" spans="1:83" ht="15.75" customHeight="1" x14ac:dyDescent="0.4">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row>
    <row r="433" spans="1:83" ht="15.75" customHeight="1" x14ac:dyDescent="0.4">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row>
    <row r="434" spans="1:83" ht="15.75" customHeight="1" x14ac:dyDescent="0.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row>
    <row r="435" spans="1:83" ht="15.75" customHeight="1" x14ac:dyDescent="0.4">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row>
    <row r="436" spans="1:83" ht="15.75" customHeight="1" x14ac:dyDescent="0.4">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row>
    <row r="437" spans="1:83" ht="15.75" customHeight="1" x14ac:dyDescent="0.4">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row>
    <row r="438" spans="1:83" ht="15.75" customHeight="1" x14ac:dyDescent="0.4">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row>
    <row r="439" spans="1:83" ht="15.75" customHeight="1" x14ac:dyDescent="0.4">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row>
    <row r="440" spans="1:83" ht="15.75" customHeight="1" x14ac:dyDescent="0.4">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row>
    <row r="441" spans="1:83" ht="15.75" customHeight="1" x14ac:dyDescent="0.4">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row>
    <row r="442" spans="1:83" ht="15.75" customHeight="1" x14ac:dyDescent="0.4">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row>
    <row r="443" spans="1:83" ht="15.75" customHeight="1" x14ac:dyDescent="0.4">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row>
    <row r="444" spans="1:83" ht="15.75" customHeight="1" x14ac:dyDescent="0.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row>
    <row r="445" spans="1:83" ht="15.75" customHeight="1" x14ac:dyDescent="0.4">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row>
    <row r="446" spans="1:83" ht="15.75" customHeight="1" x14ac:dyDescent="0.4">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row>
    <row r="447" spans="1:83" ht="15.75" customHeight="1" x14ac:dyDescent="0.4">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row>
    <row r="448" spans="1:83" ht="15.75" customHeight="1" x14ac:dyDescent="0.4">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row>
    <row r="449" spans="1:83" ht="15.75" customHeight="1" x14ac:dyDescent="0.4">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row>
    <row r="450" spans="1:83" ht="15.75" customHeight="1" x14ac:dyDescent="0.4">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row>
    <row r="451" spans="1:83" ht="15.75" customHeight="1" x14ac:dyDescent="0.4">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row>
    <row r="452" spans="1:83" ht="15.75" customHeight="1" x14ac:dyDescent="0.4">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row>
    <row r="453" spans="1:83" ht="15.75" customHeight="1" x14ac:dyDescent="0.4">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row>
    <row r="454" spans="1:83" ht="15.75" customHeight="1" x14ac:dyDescent="0.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row>
    <row r="455" spans="1:83" ht="15.75" customHeight="1" x14ac:dyDescent="0.4">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row>
    <row r="456" spans="1:83" ht="15.75" customHeight="1" x14ac:dyDescent="0.4">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row>
    <row r="457" spans="1:83" ht="15.75" customHeight="1" x14ac:dyDescent="0.4">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row>
    <row r="458" spans="1:83" ht="15.75" customHeight="1" x14ac:dyDescent="0.4">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row>
    <row r="459" spans="1:83" ht="15.75" customHeight="1" x14ac:dyDescent="0.4">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row>
    <row r="460" spans="1:83" ht="15.75" customHeight="1" x14ac:dyDescent="0.4">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row>
    <row r="461" spans="1:83" ht="15.75" customHeight="1" x14ac:dyDescent="0.4">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row>
    <row r="462" spans="1:83" ht="15.75" customHeight="1" x14ac:dyDescent="0.4">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row>
    <row r="463" spans="1:83" ht="15.75" customHeight="1" x14ac:dyDescent="0.4">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row>
    <row r="464" spans="1:83" ht="15.75" customHeight="1" x14ac:dyDescent="0.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row>
    <row r="465" spans="1:83" ht="15.75" customHeight="1" x14ac:dyDescent="0.4">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row>
    <row r="466" spans="1:83" ht="15.75" customHeight="1" x14ac:dyDescent="0.4">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row>
    <row r="467" spans="1:83" ht="15.75" customHeight="1" x14ac:dyDescent="0.4">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row>
    <row r="468" spans="1:83" ht="15.75" customHeight="1" x14ac:dyDescent="0.4">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row>
    <row r="469" spans="1:83" ht="15.75" customHeight="1" x14ac:dyDescent="0.4">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row>
    <row r="470" spans="1:83" ht="15.75" customHeight="1" x14ac:dyDescent="0.4">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row>
    <row r="471" spans="1:83" ht="15.75" customHeight="1" x14ac:dyDescent="0.4">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row>
    <row r="472" spans="1:83" ht="15.75" customHeight="1" x14ac:dyDescent="0.4">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row>
    <row r="473" spans="1:83" ht="15.75" customHeight="1" x14ac:dyDescent="0.4">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row>
    <row r="474" spans="1:83" ht="15.75" customHeight="1" x14ac:dyDescent="0.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row>
    <row r="475" spans="1:83" ht="15.75" customHeight="1" x14ac:dyDescent="0.4">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row>
    <row r="476" spans="1:83" ht="15.75" customHeight="1" x14ac:dyDescent="0.4">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row>
    <row r="477" spans="1:83" ht="15.75" customHeight="1" x14ac:dyDescent="0.4">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row>
    <row r="478" spans="1:83" ht="15.75" customHeight="1" x14ac:dyDescent="0.4">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row>
    <row r="479" spans="1:83" ht="15.75" customHeight="1" x14ac:dyDescent="0.4">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row>
    <row r="480" spans="1:83" ht="15.75" customHeight="1" x14ac:dyDescent="0.4">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row>
    <row r="481" spans="1:83" ht="15.75" customHeight="1" x14ac:dyDescent="0.4">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row>
    <row r="482" spans="1:83" ht="15.75" customHeight="1" x14ac:dyDescent="0.4">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row>
    <row r="483" spans="1:83" ht="15.75" customHeight="1" x14ac:dyDescent="0.4">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row>
    <row r="484" spans="1:83" ht="15.75" customHeight="1" x14ac:dyDescent="0.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row>
    <row r="485" spans="1:83" ht="15.75" customHeight="1" x14ac:dyDescent="0.4">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row>
    <row r="486" spans="1:83" ht="15.75" customHeight="1" x14ac:dyDescent="0.4">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row>
    <row r="487" spans="1:83" ht="15.75" customHeight="1" x14ac:dyDescent="0.4">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row>
    <row r="488" spans="1:83" ht="15.75" customHeight="1" x14ac:dyDescent="0.4">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row>
    <row r="489" spans="1:83" ht="15.75" customHeight="1" x14ac:dyDescent="0.4">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row>
    <row r="490" spans="1:83" ht="15.75" customHeight="1" x14ac:dyDescent="0.4">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row>
    <row r="491" spans="1:83" ht="15.75" customHeight="1" x14ac:dyDescent="0.4">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row>
    <row r="492" spans="1:83" ht="15.75" customHeight="1" x14ac:dyDescent="0.4">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row>
    <row r="493" spans="1:83" ht="15.75" customHeight="1" x14ac:dyDescent="0.4">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row>
    <row r="494" spans="1:83" ht="15.75" customHeight="1" x14ac:dyDescent="0.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row>
    <row r="495" spans="1:83" ht="15.75" customHeight="1" x14ac:dyDescent="0.4">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row>
    <row r="496" spans="1:83" ht="15.75" customHeight="1" x14ac:dyDescent="0.4">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row>
    <row r="497" spans="1:83" ht="15.75" customHeight="1" x14ac:dyDescent="0.4">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row>
    <row r="498" spans="1:83" ht="15.75" customHeight="1" x14ac:dyDescent="0.4">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row>
    <row r="499" spans="1:83" ht="15.75" customHeight="1" x14ac:dyDescent="0.4">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row>
    <row r="500" spans="1:83" ht="15.75" customHeight="1" x14ac:dyDescent="0.4">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row>
    <row r="501" spans="1:83" ht="15.75" customHeight="1" x14ac:dyDescent="0.4">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row>
    <row r="502" spans="1:83" ht="15.75" customHeight="1" x14ac:dyDescent="0.4">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row>
    <row r="503" spans="1:83" ht="15.75" customHeight="1" x14ac:dyDescent="0.4">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row>
    <row r="504" spans="1:83" ht="15.75" customHeight="1" x14ac:dyDescent="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row>
    <row r="505" spans="1:83" ht="15.75" customHeight="1" x14ac:dyDescent="0.4">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row>
    <row r="506" spans="1:83" ht="15.75" customHeight="1" x14ac:dyDescent="0.4">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row>
    <row r="507" spans="1:83" ht="15.75" customHeight="1" x14ac:dyDescent="0.4">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row>
    <row r="508" spans="1:83" ht="15.75" customHeight="1" x14ac:dyDescent="0.4">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row>
    <row r="509" spans="1:83" ht="15.75" customHeight="1" x14ac:dyDescent="0.4">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row>
    <row r="510" spans="1:83" ht="15.75" customHeight="1" x14ac:dyDescent="0.4">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row>
    <row r="511" spans="1:83" ht="15.75" customHeight="1" x14ac:dyDescent="0.4">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row>
    <row r="512" spans="1:83" ht="15.75" customHeight="1" x14ac:dyDescent="0.4">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row>
    <row r="513" spans="1:83" ht="15.75" customHeight="1" x14ac:dyDescent="0.4">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row>
    <row r="514" spans="1:83" ht="15.75" customHeight="1" x14ac:dyDescent="0.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row>
    <row r="515" spans="1:83" ht="15.75" customHeight="1" x14ac:dyDescent="0.4">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row>
    <row r="516" spans="1:83" ht="15.75" customHeight="1" x14ac:dyDescent="0.4">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row>
    <row r="517" spans="1:83" ht="15.75" customHeight="1" x14ac:dyDescent="0.4">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row>
    <row r="518" spans="1:83" ht="15.75" customHeight="1" x14ac:dyDescent="0.4">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row>
    <row r="519" spans="1:83" ht="15.75" customHeight="1" x14ac:dyDescent="0.4">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row>
    <row r="520" spans="1:83" ht="15.75" customHeight="1" x14ac:dyDescent="0.4">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row>
    <row r="521" spans="1:83" ht="15.75" customHeight="1" x14ac:dyDescent="0.4">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row>
    <row r="522" spans="1:83" ht="15.75" customHeight="1" x14ac:dyDescent="0.4">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row>
    <row r="523" spans="1:83" ht="15.75" customHeight="1" x14ac:dyDescent="0.4">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row>
    <row r="524" spans="1:83" ht="15.75" customHeight="1" x14ac:dyDescent="0.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row>
    <row r="525" spans="1:83" ht="15.75" customHeight="1" x14ac:dyDescent="0.4">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row>
    <row r="526" spans="1:83" ht="15.75" customHeight="1" x14ac:dyDescent="0.4">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row>
    <row r="527" spans="1:83" ht="15.75" customHeight="1" x14ac:dyDescent="0.4">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row>
    <row r="528" spans="1:83" ht="15.75" customHeight="1" x14ac:dyDescent="0.4">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row>
    <row r="529" spans="1:83" ht="15.75" customHeight="1" x14ac:dyDescent="0.4">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row>
    <row r="530" spans="1:83" ht="15.75" customHeight="1" x14ac:dyDescent="0.4">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row>
    <row r="531" spans="1:83" ht="15.75" customHeight="1" x14ac:dyDescent="0.4">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row>
    <row r="532" spans="1:83" ht="15.75" customHeight="1" x14ac:dyDescent="0.4">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row>
    <row r="533" spans="1:83" ht="15.75" customHeight="1" x14ac:dyDescent="0.4">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row>
    <row r="534" spans="1:83" ht="15.75" customHeight="1" x14ac:dyDescent="0.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row>
    <row r="535" spans="1:83" ht="15.75" customHeight="1" x14ac:dyDescent="0.4">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row>
    <row r="536" spans="1:83" ht="15.75" customHeight="1" x14ac:dyDescent="0.4">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row>
    <row r="537" spans="1:83" ht="15.75" customHeight="1" x14ac:dyDescent="0.4">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row>
    <row r="538" spans="1:83" ht="15.75" customHeight="1" x14ac:dyDescent="0.4">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row>
    <row r="539" spans="1:83" ht="15.75" customHeight="1" x14ac:dyDescent="0.4">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row>
    <row r="540" spans="1:83" ht="15.75" customHeight="1" x14ac:dyDescent="0.4">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row>
    <row r="541" spans="1:83" ht="15.75" customHeight="1" x14ac:dyDescent="0.4">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row>
    <row r="542" spans="1:83" ht="15.75" customHeight="1" x14ac:dyDescent="0.4">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row>
    <row r="543" spans="1:83" ht="15.75" customHeight="1" x14ac:dyDescent="0.4">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row>
    <row r="544" spans="1:83" ht="15.75" customHeight="1" x14ac:dyDescent="0.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row>
    <row r="545" spans="1:83" ht="15.75" customHeight="1" x14ac:dyDescent="0.4">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row>
    <row r="546" spans="1:83" ht="15.75" customHeight="1" x14ac:dyDescent="0.4">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row>
    <row r="547" spans="1:83" ht="15.75" customHeight="1" x14ac:dyDescent="0.4">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row>
    <row r="548" spans="1:83" ht="15.75" customHeight="1" x14ac:dyDescent="0.4">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row>
    <row r="549" spans="1:83" ht="15.75" customHeight="1" x14ac:dyDescent="0.4">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row>
    <row r="550" spans="1:83" ht="15.75" customHeight="1" x14ac:dyDescent="0.4">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row>
    <row r="551" spans="1:83" ht="15.75" customHeight="1" x14ac:dyDescent="0.4">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row>
    <row r="552" spans="1:83" ht="15.75" customHeight="1" x14ac:dyDescent="0.4">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row>
    <row r="553" spans="1:83" ht="15.75" customHeight="1" x14ac:dyDescent="0.4">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row>
    <row r="554" spans="1:83" ht="15.75" customHeight="1" x14ac:dyDescent="0.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row>
    <row r="555" spans="1:83" ht="15.75" customHeight="1" x14ac:dyDescent="0.4">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row>
    <row r="556" spans="1:83" ht="15.75" customHeight="1" x14ac:dyDescent="0.4">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row>
    <row r="557" spans="1:83" ht="15.75" customHeight="1" x14ac:dyDescent="0.4">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row>
    <row r="558" spans="1:83" ht="15.75" customHeight="1" x14ac:dyDescent="0.4">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row>
    <row r="559" spans="1:83" ht="15.75" customHeight="1" x14ac:dyDescent="0.4">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row>
    <row r="560" spans="1:83" ht="15.75" customHeight="1" x14ac:dyDescent="0.4">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row>
    <row r="561" spans="1:83" ht="15.75" customHeight="1" x14ac:dyDescent="0.4">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row>
    <row r="562" spans="1:83" ht="15.75" customHeight="1" x14ac:dyDescent="0.4">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row>
    <row r="563" spans="1:83" ht="15.75" customHeight="1" x14ac:dyDescent="0.4">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row>
    <row r="564" spans="1:83" ht="15.75" customHeight="1" x14ac:dyDescent="0.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row>
    <row r="565" spans="1:83" ht="15.75" customHeight="1" x14ac:dyDescent="0.4">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row>
    <row r="566" spans="1:83" ht="15.75" customHeight="1" x14ac:dyDescent="0.4">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row>
    <row r="567" spans="1:83" ht="15.75" customHeight="1" x14ac:dyDescent="0.4">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row>
    <row r="568" spans="1:83" ht="15.75" customHeight="1" x14ac:dyDescent="0.4">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row>
    <row r="569" spans="1:83" ht="15.75" customHeight="1" x14ac:dyDescent="0.4">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row>
    <row r="570" spans="1:83" ht="15.75" customHeight="1" x14ac:dyDescent="0.4">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row>
    <row r="571" spans="1:83" ht="15.75" customHeight="1" x14ac:dyDescent="0.4">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row>
    <row r="572" spans="1:83" ht="15.75" customHeight="1" x14ac:dyDescent="0.4">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row>
    <row r="573" spans="1:83" ht="15.75" customHeight="1" x14ac:dyDescent="0.4">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row>
    <row r="574" spans="1:83" ht="15.75" customHeight="1" x14ac:dyDescent="0.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row>
    <row r="575" spans="1:83" ht="15.75" customHeight="1" x14ac:dyDescent="0.4">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row>
    <row r="576" spans="1:83" ht="15.75" customHeight="1" x14ac:dyDescent="0.4">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row>
    <row r="577" spans="1:83" ht="15.75" customHeight="1" x14ac:dyDescent="0.4">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row>
    <row r="578" spans="1:83" ht="15.75" customHeight="1" x14ac:dyDescent="0.4">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row>
    <row r="579" spans="1:83" ht="15.75" customHeight="1" x14ac:dyDescent="0.4">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row>
    <row r="580" spans="1:83" ht="15.75" customHeight="1" x14ac:dyDescent="0.4">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row>
    <row r="581" spans="1:83" ht="15.75" customHeight="1" x14ac:dyDescent="0.4">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row>
    <row r="582" spans="1:83" ht="15.75" customHeight="1" x14ac:dyDescent="0.4">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row>
    <row r="583" spans="1:83" ht="15.75" customHeight="1" x14ac:dyDescent="0.4">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row>
    <row r="584" spans="1:83" ht="15.75" customHeight="1" x14ac:dyDescent="0.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row>
    <row r="585" spans="1:83" ht="15.75" customHeight="1" x14ac:dyDescent="0.4">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row>
    <row r="586" spans="1:83" ht="15.75" customHeight="1" x14ac:dyDescent="0.4">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row>
    <row r="587" spans="1:83" ht="15.75" customHeight="1" x14ac:dyDescent="0.4">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row>
    <row r="588" spans="1:83" ht="15.75" customHeight="1" x14ac:dyDescent="0.4">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row>
    <row r="589" spans="1:83" ht="15.75" customHeight="1" x14ac:dyDescent="0.4">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row>
    <row r="590" spans="1:83" ht="15.75" customHeight="1" x14ac:dyDescent="0.4">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row>
    <row r="591" spans="1:83" ht="15.75" customHeight="1" x14ac:dyDescent="0.4">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row>
    <row r="592" spans="1:83" ht="15.75" customHeight="1" x14ac:dyDescent="0.4">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row>
    <row r="593" spans="1:83" ht="15.75" customHeight="1" x14ac:dyDescent="0.4">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row>
    <row r="594" spans="1:83" ht="15.75" customHeight="1" x14ac:dyDescent="0.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row>
    <row r="595" spans="1:83" ht="15.75" customHeight="1" x14ac:dyDescent="0.4">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row>
    <row r="596" spans="1:83" ht="15.75" customHeight="1" x14ac:dyDescent="0.4">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row>
    <row r="597" spans="1:83" ht="15.75" customHeight="1" x14ac:dyDescent="0.4">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row>
    <row r="598" spans="1:83" ht="15.75" customHeight="1" x14ac:dyDescent="0.4">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row>
    <row r="599" spans="1:83" ht="15.75" customHeight="1" x14ac:dyDescent="0.4">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row>
    <row r="600" spans="1:83" ht="15.75" customHeight="1" x14ac:dyDescent="0.4">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row>
    <row r="601" spans="1:83" ht="15.75" customHeight="1" x14ac:dyDescent="0.4">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row>
    <row r="602" spans="1:83" ht="15.75" customHeight="1" x14ac:dyDescent="0.4">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row>
    <row r="603" spans="1:83" ht="15.75" customHeight="1" x14ac:dyDescent="0.4">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row>
    <row r="604" spans="1:83" ht="15.75" customHeight="1" x14ac:dyDescent="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row>
    <row r="605" spans="1:83" ht="15.75" customHeight="1" x14ac:dyDescent="0.4">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row>
    <row r="606" spans="1:83" ht="15.75" customHeight="1" x14ac:dyDescent="0.4">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row>
    <row r="607" spans="1:83" ht="15.75" customHeight="1" x14ac:dyDescent="0.4">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row>
    <row r="608" spans="1:83" ht="15.75" customHeight="1" x14ac:dyDescent="0.4">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row>
    <row r="609" spans="1:83" ht="15.75" customHeight="1" x14ac:dyDescent="0.4">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row>
    <row r="610" spans="1:83" ht="15.75" customHeight="1" x14ac:dyDescent="0.4">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row>
    <row r="611" spans="1:83" ht="15.75" customHeight="1" x14ac:dyDescent="0.4">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row>
    <row r="612" spans="1:83" ht="15.75" customHeight="1" x14ac:dyDescent="0.4">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row>
    <row r="613" spans="1:83" ht="15.75" customHeight="1" x14ac:dyDescent="0.4">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row>
    <row r="614" spans="1:83" ht="15.75" customHeight="1" x14ac:dyDescent="0.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row>
    <row r="615" spans="1:83" ht="15.75" customHeight="1" x14ac:dyDescent="0.4">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row>
    <row r="616" spans="1:83" ht="15.75" customHeight="1" x14ac:dyDescent="0.4">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row>
    <row r="617" spans="1:83" ht="15.75" customHeight="1" x14ac:dyDescent="0.4">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row>
    <row r="618" spans="1:83" ht="15.75" customHeight="1" x14ac:dyDescent="0.4">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row>
    <row r="619" spans="1:83" ht="15.75" customHeight="1" x14ac:dyDescent="0.4">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row>
    <row r="620" spans="1:83" ht="15.75" customHeight="1" x14ac:dyDescent="0.4">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row>
    <row r="621" spans="1:83" ht="15.75" customHeight="1" x14ac:dyDescent="0.4">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row>
    <row r="622" spans="1:83" ht="15.75" customHeight="1" x14ac:dyDescent="0.4">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row>
    <row r="623" spans="1:83" ht="15.75" customHeight="1" x14ac:dyDescent="0.4">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row>
    <row r="624" spans="1:83" ht="15.75" customHeight="1" x14ac:dyDescent="0.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row>
    <row r="625" spans="1:83" ht="15.75" customHeight="1" x14ac:dyDescent="0.4">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row>
    <row r="626" spans="1:83" ht="15.75" customHeight="1" x14ac:dyDescent="0.4">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row>
    <row r="627" spans="1:83" ht="15.75" customHeight="1" x14ac:dyDescent="0.4">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row>
    <row r="628" spans="1:83" ht="15.75" customHeight="1" x14ac:dyDescent="0.4">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row>
    <row r="629" spans="1:83" ht="15.75" customHeight="1" x14ac:dyDescent="0.4">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row>
    <row r="630" spans="1:83" ht="15.75" customHeight="1" x14ac:dyDescent="0.4">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row>
    <row r="631" spans="1:83" ht="15.75" customHeight="1" x14ac:dyDescent="0.4">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row>
    <row r="632" spans="1:83" ht="15.75" customHeight="1" x14ac:dyDescent="0.4">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row>
    <row r="633" spans="1:83" ht="15.75" customHeight="1" x14ac:dyDescent="0.4">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row>
    <row r="634" spans="1:83" ht="15.75" customHeight="1" x14ac:dyDescent="0.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row>
    <row r="635" spans="1:83" ht="15.75" customHeight="1" x14ac:dyDescent="0.4">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row>
    <row r="636" spans="1:83" ht="15.75" customHeight="1" x14ac:dyDescent="0.4">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row>
    <row r="637" spans="1:83" ht="15.75" customHeight="1" x14ac:dyDescent="0.4">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row>
    <row r="638" spans="1:83" ht="15.75" customHeight="1" x14ac:dyDescent="0.4">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row>
    <row r="639" spans="1:83" ht="15.75" customHeight="1" x14ac:dyDescent="0.4">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row>
    <row r="640" spans="1:83" ht="15.75" customHeight="1" x14ac:dyDescent="0.4">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row>
    <row r="641" spans="1:83" ht="15.75" customHeight="1" x14ac:dyDescent="0.4">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row>
    <row r="642" spans="1:83" ht="15.75" customHeight="1" x14ac:dyDescent="0.4">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row>
    <row r="643" spans="1:83" ht="15.75" customHeight="1" x14ac:dyDescent="0.4">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row>
    <row r="644" spans="1:83" ht="15.75" customHeight="1" x14ac:dyDescent="0.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row>
    <row r="645" spans="1:83" ht="15.75" customHeight="1" x14ac:dyDescent="0.4">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row>
    <row r="646" spans="1:83" ht="15.75" customHeight="1" x14ac:dyDescent="0.4">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row>
    <row r="647" spans="1:83" ht="15.75" customHeight="1" x14ac:dyDescent="0.4">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row>
    <row r="648" spans="1:83" ht="15.75" customHeight="1" x14ac:dyDescent="0.4">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row>
    <row r="649" spans="1:83" ht="15.75" customHeight="1" x14ac:dyDescent="0.4">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row>
    <row r="650" spans="1:83" ht="15.75" customHeight="1" x14ac:dyDescent="0.4">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row>
    <row r="651" spans="1:83" ht="15.75" customHeight="1" x14ac:dyDescent="0.4">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row>
    <row r="652" spans="1:83" ht="15.75" customHeight="1" x14ac:dyDescent="0.4">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row>
    <row r="653" spans="1:83" ht="15.75" customHeight="1" x14ac:dyDescent="0.4">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row>
    <row r="654" spans="1:83" ht="15.75" customHeight="1" x14ac:dyDescent="0.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row>
    <row r="655" spans="1:83" ht="15.75" customHeight="1" x14ac:dyDescent="0.4">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row>
    <row r="656" spans="1:83" ht="15.75" customHeight="1" x14ac:dyDescent="0.4">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row>
    <row r="657" spans="1:83" ht="15.75" customHeight="1" x14ac:dyDescent="0.4">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row>
    <row r="658" spans="1:83" ht="15.75" customHeight="1" x14ac:dyDescent="0.4">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row>
    <row r="659" spans="1:83" ht="15.75" customHeight="1" x14ac:dyDescent="0.4">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row>
    <row r="660" spans="1:83" ht="15.75" customHeight="1" x14ac:dyDescent="0.4">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row>
    <row r="661" spans="1:83" ht="15.75" customHeight="1" x14ac:dyDescent="0.4">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row>
    <row r="662" spans="1:83" ht="15.75" customHeight="1" x14ac:dyDescent="0.4">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row>
    <row r="663" spans="1:83" ht="15.75" customHeight="1" x14ac:dyDescent="0.4">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row>
    <row r="664" spans="1:83" ht="15.75" customHeight="1" x14ac:dyDescent="0.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row>
    <row r="665" spans="1:83" ht="15.75" customHeight="1" x14ac:dyDescent="0.4">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row>
    <row r="666" spans="1:83" ht="15.75" customHeight="1" x14ac:dyDescent="0.4">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row>
    <row r="667" spans="1:83" ht="15.75" customHeight="1" x14ac:dyDescent="0.4">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row>
    <row r="668" spans="1:83" ht="15.75" customHeight="1" x14ac:dyDescent="0.4">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row>
    <row r="669" spans="1:83" ht="15.75" customHeight="1" x14ac:dyDescent="0.4">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row>
    <row r="670" spans="1:83" ht="15.75" customHeight="1" x14ac:dyDescent="0.4">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row>
    <row r="671" spans="1:83" ht="15.75" customHeight="1" x14ac:dyDescent="0.4">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row>
    <row r="672" spans="1:83" ht="15.75" customHeight="1" x14ac:dyDescent="0.4">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row>
    <row r="673" spans="1:83" ht="15.75" customHeight="1" x14ac:dyDescent="0.4">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row>
    <row r="674" spans="1:83" ht="15.75" customHeight="1" x14ac:dyDescent="0.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row>
    <row r="675" spans="1:83" ht="15.75" customHeight="1" x14ac:dyDescent="0.4">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row>
    <row r="676" spans="1:83" ht="15.75" customHeight="1" x14ac:dyDescent="0.4">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row>
    <row r="677" spans="1:83" ht="15.75" customHeight="1" x14ac:dyDescent="0.4">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row>
    <row r="678" spans="1:83" ht="15.75" customHeight="1" x14ac:dyDescent="0.4">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row>
    <row r="679" spans="1:83" ht="15.75" customHeight="1" x14ac:dyDescent="0.4">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row>
    <row r="680" spans="1:83" ht="15.75" customHeight="1" x14ac:dyDescent="0.4">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row>
    <row r="681" spans="1:83" ht="15.75" customHeight="1" x14ac:dyDescent="0.4">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row>
    <row r="682" spans="1:83" ht="15.75" customHeight="1" x14ac:dyDescent="0.4">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row>
    <row r="683" spans="1:83" ht="15.75" customHeight="1" x14ac:dyDescent="0.4">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row>
    <row r="684" spans="1:83" ht="15.75" customHeight="1" x14ac:dyDescent="0.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row>
    <row r="685" spans="1:83" ht="15.75" customHeight="1" x14ac:dyDescent="0.4">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row>
    <row r="686" spans="1:83" ht="15.75" customHeight="1" x14ac:dyDescent="0.4">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row>
    <row r="687" spans="1:83" ht="15.75" customHeight="1" x14ac:dyDescent="0.4">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row>
    <row r="688" spans="1:83" ht="15.75" customHeight="1" x14ac:dyDescent="0.4">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row>
    <row r="689" spans="1:83" ht="15.75" customHeight="1" x14ac:dyDescent="0.4">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row>
    <row r="690" spans="1:83" ht="15.75" customHeight="1" x14ac:dyDescent="0.4">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row>
    <row r="691" spans="1:83" ht="15.75" customHeight="1" x14ac:dyDescent="0.4">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row>
    <row r="692" spans="1:83" ht="15.75" customHeight="1" x14ac:dyDescent="0.4">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row>
    <row r="693" spans="1:83" ht="15.75" customHeight="1" x14ac:dyDescent="0.4">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row>
    <row r="694" spans="1:83" ht="15.75" customHeight="1" x14ac:dyDescent="0.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row>
    <row r="695" spans="1:83" ht="15.75" customHeight="1" x14ac:dyDescent="0.4">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row>
    <row r="696" spans="1:83" ht="15.75" customHeight="1" x14ac:dyDescent="0.4">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row>
    <row r="697" spans="1:83" ht="15.75" customHeight="1" x14ac:dyDescent="0.4">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row>
    <row r="698" spans="1:83" ht="15.75" customHeight="1" x14ac:dyDescent="0.4">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row>
    <row r="699" spans="1:83" ht="15.75" customHeight="1" x14ac:dyDescent="0.4">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row>
    <row r="700" spans="1:83" ht="15.75" customHeight="1" x14ac:dyDescent="0.4">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row>
    <row r="701" spans="1:83" ht="15.75" customHeight="1" x14ac:dyDescent="0.4">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row>
    <row r="702" spans="1:83" ht="15.75" customHeight="1" x14ac:dyDescent="0.4">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row>
    <row r="703" spans="1:83" ht="15.75" customHeight="1" x14ac:dyDescent="0.4">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row>
    <row r="704" spans="1:83" ht="15.75" customHeight="1" x14ac:dyDescent="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row>
    <row r="705" spans="1:83" ht="15.75" customHeight="1" x14ac:dyDescent="0.4">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row>
    <row r="706" spans="1:83" ht="15.75" customHeight="1" x14ac:dyDescent="0.4">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row>
    <row r="707" spans="1:83" ht="15.75" customHeight="1" x14ac:dyDescent="0.4">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row>
    <row r="708" spans="1:83" ht="15.75" customHeight="1" x14ac:dyDescent="0.4">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10"/>
      <c r="CD708" s="10"/>
      <c r="CE708" s="10"/>
    </row>
    <row r="709" spans="1:83" ht="15.75" customHeight="1" x14ac:dyDescent="0.4">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10"/>
      <c r="CD709" s="10"/>
      <c r="CE709" s="10"/>
    </row>
    <row r="710" spans="1:83" ht="15.75" customHeight="1" x14ac:dyDescent="0.4">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10"/>
      <c r="CD710" s="10"/>
      <c r="CE710" s="10"/>
    </row>
    <row r="711" spans="1:83" ht="15.75" customHeight="1" x14ac:dyDescent="0.4">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row>
    <row r="712" spans="1:83" ht="15.75" customHeight="1" x14ac:dyDescent="0.4">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row>
    <row r="713" spans="1:83" ht="15.75" customHeight="1" x14ac:dyDescent="0.4">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row>
    <row r="714" spans="1:83" ht="15.75" customHeight="1" x14ac:dyDescent="0.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10"/>
      <c r="CD714" s="10"/>
      <c r="CE714" s="10"/>
    </row>
    <row r="715" spans="1:83" ht="15.75" customHeight="1" x14ac:dyDescent="0.4">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10"/>
      <c r="CD715" s="10"/>
      <c r="CE715" s="10"/>
    </row>
    <row r="716" spans="1:83" ht="15.75" customHeight="1" x14ac:dyDescent="0.4">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row>
    <row r="717" spans="1:83" ht="15.75" customHeight="1" x14ac:dyDescent="0.4">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row>
    <row r="718" spans="1:83" ht="15.75" customHeight="1" x14ac:dyDescent="0.4">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10"/>
      <c r="CD718" s="10"/>
      <c r="CE718" s="10"/>
    </row>
    <row r="719" spans="1:83" ht="15.75" customHeight="1" x14ac:dyDescent="0.4">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row>
    <row r="720" spans="1:83" ht="15.75" customHeight="1" x14ac:dyDescent="0.4">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row>
    <row r="721" spans="1:83" ht="15.75" customHeight="1" x14ac:dyDescent="0.4">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10"/>
      <c r="CD721" s="10"/>
      <c r="CE721" s="10"/>
    </row>
    <row r="722" spans="1:83" ht="15.75" customHeight="1" x14ac:dyDescent="0.4">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row>
    <row r="723" spans="1:83" ht="15.75" customHeight="1" x14ac:dyDescent="0.4">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row>
    <row r="724" spans="1:83" ht="15.75" customHeight="1" x14ac:dyDescent="0.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row>
    <row r="725" spans="1:83" ht="15.75" customHeight="1" x14ac:dyDescent="0.4">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row>
    <row r="726" spans="1:83" ht="15.75" customHeight="1" x14ac:dyDescent="0.4">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row>
    <row r="727" spans="1:83" ht="15.75" customHeight="1" x14ac:dyDescent="0.4">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row>
    <row r="728" spans="1:83" ht="15.75" customHeight="1" x14ac:dyDescent="0.4">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row>
    <row r="729" spans="1:83" ht="15.75" customHeight="1" x14ac:dyDescent="0.4">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10"/>
      <c r="CD729" s="10"/>
      <c r="CE729" s="10"/>
    </row>
    <row r="730" spans="1:83" ht="15.75" customHeight="1" x14ac:dyDescent="0.4">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row>
    <row r="731" spans="1:83" ht="15.75" customHeight="1" x14ac:dyDescent="0.4">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row>
    <row r="732" spans="1:83" ht="15.75" customHeight="1" x14ac:dyDescent="0.4">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row>
    <row r="733" spans="1:83" ht="15.75" customHeight="1" x14ac:dyDescent="0.4">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row>
    <row r="734" spans="1:83" ht="15.75" customHeight="1" x14ac:dyDescent="0.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row>
    <row r="735" spans="1:83" ht="15.75" customHeight="1" x14ac:dyDescent="0.4">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10"/>
      <c r="CD735" s="10"/>
      <c r="CE735" s="10"/>
    </row>
    <row r="736" spans="1:83" ht="15.75" customHeight="1" x14ac:dyDescent="0.4">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10"/>
      <c r="CD736" s="10"/>
      <c r="CE736" s="10"/>
    </row>
    <row r="737" spans="1:83" ht="15.75" customHeight="1" x14ac:dyDescent="0.4">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row>
    <row r="738" spans="1:83" ht="15.75" customHeight="1" x14ac:dyDescent="0.4">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row>
    <row r="739" spans="1:83" ht="15.75" customHeight="1" x14ac:dyDescent="0.4">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10"/>
      <c r="CD739" s="10"/>
      <c r="CE739" s="10"/>
    </row>
    <row r="740" spans="1:83" ht="15.75" customHeight="1" x14ac:dyDescent="0.4">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10"/>
      <c r="CD740" s="10"/>
      <c r="CE740" s="10"/>
    </row>
    <row r="741" spans="1:83" ht="15.75" customHeight="1" x14ac:dyDescent="0.4">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row>
    <row r="742" spans="1:83" ht="15.75" customHeight="1" x14ac:dyDescent="0.4">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row>
    <row r="743" spans="1:83" ht="15.75" customHeight="1" x14ac:dyDescent="0.4">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10"/>
      <c r="CD743" s="10"/>
      <c r="CE743" s="10"/>
    </row>
    <row r="744" spans="1:83" ht="15.75" customHeight="1" x14ac:dyDescent="0.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10"/>
      <c r="CD744" s="10"/>
      <c r="CE744" s="10"/>
    </row>
    <row r="745" spans="1:83" ht="15.75" customHeight="1" x14ac:dyDescent="0.4">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10"/>
      <c r="CD745" s="10"/>
      <c r="CE745" s="10"/>
    </row>
    <row r="746" spans="1:83" ht="15.75" customHeight="1" x14ac:dyDescent="0.4">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10"/>
      <c r="CD746" s="10"/>
      <c r="CE746" s="10"/>
    </row>
    <row r="747" spans="1:83" ht="15.75" customHeight="1" x14ac:dyDescent="0.4">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row>
    <row r="748" spans="1:83" ht="15.75" customHeight="1" x14ac:dyDescent="0.4">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10"/>
      <c r="CD748" s="10"/>
      <c r="CE748" s="10"/>
    </row>
    <row r="749" spans="1:83" ht="15.75" customHeight="1" x14ac:dyDescent="0.4">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row>
    <row r="750" spans="1:83" ht="15.75" customHeight="1" x14ac:dyDescent="0.4">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10"/>
      <c r="CD750" s="10"/>
      <c r="CE750" s="10"/>
    </row>
    <row r="751" spans="1:83" ht="15.75" customHeight="1" x14ac:dyDescent="0.4">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10"/>
      <c r="CD751" s="10"/>
      <c r="CE751" s="10"/>
    </row>
    <row r="752" spans="1:83" ht="15.75" customHeight="1" x14ac:dyDescent="0.4">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row>
    <row r="753" spans="1:83" ht="15.75" customHeight="1" x14ac:dyDescent="0.4">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10"/>
      <c r="CD753" s="10"/>
      <c r="CE753" s="10"/>
    </row>
    <row r="754" spans="1:83" ht="15.75" customHeight="1" x14ac:dyDescent="0.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10"/>
      <c r="CD754" s="10"/>
      <c r="CE754" s="10"/>
    </row>
    <row r="755" spans="1:83" ht="15.75" customHeight="1" x14ac:dyDescent="0.4">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10"/>
      <c r="CD755" s="10"/>
      <c r="CE755" s="10"/>
    </row>
    <row r="756" spans="1:83" ht="15.75" customHeight="1" x14ac:dyDescent="0.4">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10"/>
      <c r="CD756" s="10"/>
      <c r="CE756" s="10"/>
    </row>
    <row r="757" spans="1:83" ht="15.75" customHeight="1" x14ac:dyDescent="0.4">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row>
    <row r="758" spans="1:83" ht="15.75" customHeight="1" x14ac:dyDescent="0.4">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10"/>
      <c r="CD758" s="10"/>
      <c r="CE758" s="10"/>
    </row>
    <row r="759" spans="1:83" ht="15.75" customHeight="1" x14ac:dyDescent="0.4">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10"/>
      <c r="CD759" s="10"/>
      <c r="CE759" s="10"/>
    </row>
    <row r="760" spans="1:83" ht="15.75" customHeight="1" x14ac:dyDescent="0.4">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row>
    <row r="761" spans="1:83" ht="15.75" customHeight="1" x14ac:dyDescent="0.4">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10"/>
      <c r="CD761" s="10"/>
      <c r="CE761" s="10"/>
    </row>
    <row r="762" spans="1:83" ht="15.75" customHeight="1" x14ac:dyDescent="0.4">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row>
    <row r="763" spans="1:83" ht="15.75" customHeight="1" x14ac:dyDescent="0.4">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10"/>
      <c r="CD763" s="10"/>
      <c r="CE763" s="10"/>
    </row>
    <row r="764" spans="1:83" ht="15.75" customHeight="1" x14ac:dyDescent="0.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10"/>
      <c r="CD764" s="10"/>
      <c r="CE764" s="10"/>
    </row>
    <row r="765" spans="1:83" ht="15.75" customHeight="1" x14ac:dyDescent="0.4">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row>
    <row r="766" spans="1:83" ht="15.75" customHeight="1" x14ac:dyDescent="0.4">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10"/>
      <c r="CD766" s="10"/>
      <c r="CE766" s="10"/>
    </row>
    <row r="767" spans="1:83" ht="15.75" customHeight="1" x14ac:dyDescent="0.4">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row>
    <row r="768" spans="1:83" ht="15.75" customHeight="1" x14ac:dyDescent="0.4">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row>
    <row r="769" spans="1:83" ht="15.75" customHeight="1" x14ac:dyDescent="0.4">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10"/>
      <c r="CD769" s="10"/>
      <c r="CE769" s="10"/>
    </row>
    <row r="770" spans="1:83" ht="15.75" customHeight="1" x14ac:dyDescent="0.4">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10"/>
      <c r="CD770" s="10"/>
      <c r="CE770" s="10"/>
    </row>
    <row r="771" spans="1:83" ht="15.75" customHeight="1" x14ac:dyDescent="0.4">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10"/>
      <c r="CD771" s="10"/>
      <c r="CE771" s="10"/>
    </row>
    <row r="772" spans="1:83" ht="15.75" customHeight="1" x14ac:dyDescent="0.4">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row>
    <row r="773" spans="1:83" ht="15.75" customHeight="1" x14ac:dyDescent="0.4">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10"/>
      <c r="CD773" s="10"/>
      <c r="CE773" s="10"/>
    </row>
    <row r="774" spans="1:83" ht="15.75" customHeight="1" x14ac:dyDescent="0.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10"/>
      <c r="CD774" s="10"/>
      <c r="CE774" s="10"/>
    </row>
    <row r="775" spans="1:83" ht="15.75" customHeight="1" x14ac:dyDescent="0.4">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10"/>
      <c r="CD775" s="10"/>
      <c r="CE775" s="10"/>
    </row>
    <row r="776" spans="1:83" ht="15.75" customHeight="1" x14ac:dyDescent="0.4">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10"/>
      <c r="CD776" s="10"/>
      <c r="CE776" s="10"/>
    </row>
    <row r="777" spans="1:83" ht="15.75" customHeight="1" x14ac:dyDescent="0.4">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row>
    <row r="778" spans="1:83" ht="15.75" customHeight="1" x14ac:dyDescent="0.4">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10"/>
      <c r="CD778" s="10"/>
      <c r="CE778" s="10"/>
    </row>
    <row r="779" spans="1:83" ht="15.75" customHeight="1" x14ac:dyDescent="0.4">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10"/>
      <c r="CD779" s="10"/>
      <c r="CE779" s="10"/>
    </row>
    <row r="780" spans="1:83" ht="15.75" customHeight="1" x14ac:dyDescent="0.4">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10"/>
      <c r="CD780" s="10"/>
      <c r="CE780" s="10"/>
    </row>
    <row r="781" spans="1:83" ht="15.75" customHeight="1" x14ac:dyDescent="0.4">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row>
    <row r="782" spans="1:83" ht="15.75" customHeight="1" x14ac:dyDescent="0.4">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row>
    <row r="783" spans="1:83" ht="15.75" customHeight="1" x14ac:dyDescent="0.4">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10"/>
      <c r="CD783" s="10"/>
      <c r="CE783" s="10"/>
    </row>
    <row r="784" spans="1:83" ht="15.75" customHeight="1" x14ac:dyDescent="0.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row>
    <row r="785" spans="1:83" ht="15.75" customHeight="1" x14ac:dyDescent="0.4">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row>
    <row r="786" spans="1:83" ht="15.75" customHeight="1" x14ac:dyDescent="0.4">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10"/>
      <c r="CD786" s="10"/>
      <c r="CE786" s="10"/>
    </row>
    <row r="787" spans="1:83" ht="15.75" customHeight="1" x14ac:dyDescent="0.4">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row>
    <row r="788" spans="1:83" ht="15.75" customHeight="1" x14ac:dyDescent="0.4">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10"/>
      <c r="CD788" s="10"/>
      <c r="CE788" s="10"/>
    </row>
    <row r="789" spans="1:83" ht="15.75" customHeight="1" x14ac:dyDescent="0.4">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10"/>
      <c r="CD789" s="10"/>
      <c r="CE789" s="10"/>
    </row>
    <row r="790" spans="1:83" ht="15.75" customHeight="1" x14ac:dyDescent="0.4">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10"/>
      <c r="CD790" s="10"/>
      <c r="CE790" s="10"/>
    </row>
    <row r="791" spans="1:83" ht="15.75" customHeight="1" x14ac:dyDescent="0.4">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10"/>
      <c r="CD791" s="10"/>
      <c r="CE791" s="10"/>
    </row>
    <row r="792" spans="1:83" ht="15.75" customHeight="1" x14ac:dyDescent="0.4">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row>
    <row r="793" spans="1:83" ht="15.75" customHeight="1" x14ac:dyDescent="0.4">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10"/>
      <c r="CD793" s="10"/>
      <c r="CE793" s="10"/>
    </row>
    <row r="794" spans="1:83" ht="15.75" customHeight="1" x14ac:dyDescent="0.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10"/>
      <c r="CD794" s="10"/>
      <c r="CE794" s="10"/>
    </row>
    <row r="795" spans="1:83" ht="15.75" customHeight="1" x14ac:dyDescent="0.4">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10"/>
      <c r="CD795" s="10"/>
      <c r="CE795" s="10"/>
    </row>
    <row r="796" spans="1:83" ht="15.75" customHeight="1" x14ac:dyDescent="0.4">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10"/>
      <c r="CD796" s="10"/>
      <c r="CE796" s="10"/>
    </row>
    <row r="797" spans="1:83" ht="15.75" customHeight="1" x14ac:dyDescent="0.4">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row>
    <row r="798" spans="1:83" ht="15.75" customHeight="1" x14ac:dyDescent="0.4">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10"/>
      <c r="CD798" s="10"/>
      <c r="CE798" s="10"/>
    </row>
    <row r="799" spans="1:83" ht="15.75" customHeight="1" x14ac:dyDescent="0.4">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10"/>
      <c r="CD799" s="10"/>
      <c r="CE799" s="10"/>
    </row>
    <row r="800" spans="1:83" ht="15.75" customHeight="1" x14ac:dyDescent="0.4">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10"/>
      <c r="CD800" s="10"/>
      <c r="CE800" s="10"/>
    </row>
    <row r="801" spans="1:83" ht="15.75" customHeight="1" x14ac:dyDescent="0.4">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10"/>
      <c r="CD801" s="10"/>
      <c r="CE801" s="10"/>
    </row>
    <row r="802" spans="1:83" ht="15.75" customHeight="1" x14ac:dyDescent="0.4">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row>
    <row r="803" spans="1:83" ht="15.75" customHeight="1" x14ac:dyDescent="0.4">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10"/>
      <c r="CD803" s="10"/>
      <c r="CE803" s="10"/>
    </row>
    <row r="804" spans="1:83" ht="15.75" customHeight="1" x14ac:dyDescent="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10"/>
      <c r="CD804" s="10"/>
      <c r="CE804" s="10"/>
    </row>
    <row r="805" spans="1:83" ht="15.75" customHeight="1" x14ac:dyDescent="0.4">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10"/>
      <c r="CD805" s="10"/>
      <c r="CE805" s="10"/>
    </row>
    <row r="806" spans="1:83" ht="15.75" customHeight="1" x14ac:dyDescent="0.4">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row>
    <row r="807" spans="1:83" ht="15.75" customHeight="1" x14ac:dyDescent="0.4">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row>
    <row r="808" spans="1:83" ht="15.75" customHeight="1" x14ac:dyDescent="0.4">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10"/>
      <c r="CD808" s="10"/>
      <c r="CE808" s="10"/>
    </row>
    <row r="809" spans="1:83" ht="15.75" customHeight="1" x14ac:dyDescent="0.4">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10"/>
      <c r="CD809" s="10"/>
      <c r="CE809" s="10"/>
    </row>
    <row r="810" spans="1:83" ht="15.75" customHeight="1" x14ac:dyDescent="0.4">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10"/>
      <c r="CD810" s="10"/>
      <c r="CE810" s="10"/>
    </row>
    <row r="811" spans="1:83" ht="15.75" customHeight="1" x14ac:dyDescent="0.4">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10"/>
      <c r="CD811" s="10"/>
      <c r="CE811" s="10"/>
    </row>
    <row r="812" spans="1:83" ht="15.75" customHeight="1" x14ac:dyDescent="0.4">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row>
    <row r="813" spans="1:83" ht="15.75" customHeight="1" x14ac:dyDescent="0.4">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10"/>
      <c r="CD813" s="10"/>
      <c r="CE813" s="10"/>
    </row>
    <row r="814" spans="1:83" ht="15.75" customHeight="1" x14ac:dyDescent="0.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10"/>
      <c r="CD814" s="10"/>
      <c r="CE814" s="10"/>
    </row>
    <row r="815" spans="1:83" ht="15.75" customHeight="1" x14ac:dyDescent="0.4">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10"/>
      <c r="CD815" s="10"/>
      <c r="CE815" s="10"/>
    </row>
    <row r="816" spans="1:83" ht="15.75" customHeight="1" x14ac:dyDescent="0.4">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10"/>
      <c r="CD816" s="10"/>
      <c r="CE816" s="10"/>
    </row>
    <row r="817" spans="1:83" ht="15.75" customHeight="1" x14ac:dyDescent="0.4">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row>
    <row r="818" spans="1:83" ht="15.75" customHeight="1" x14ac:dyDescent="0.4">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10"/>
      <c r="CD818" s="10"/>
      <c r="CE818" s="10"/>
    </row>
    <row r="819" spans="1:83" ht="15.75" customHeight="1" x14ac:dyDescent="0.4">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10"/>
      <c r="CD819" s="10"/>
      <c r="CE819" s="10"/>
    </row>
    <row r="820" spans="1:83" ht="15.75" customHeight="1" x14ac:dyDescent="0.4">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10"/>
      <c r="CD820" s="10"/>
      <c r="CE820" s="10"/>
    </row>
    <row r="821" spans="1:83" ht="15.75" customHeight="1" x14ac:dyDescent="0.4">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row>
    <row r="822" spans="1:83" ht="15.75" customHeight="1" x14ac:dyDescent="0.4">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row>
    <row r="823" spans="1:83" ht="15.75" customHeight="1" x14ac:dyDescent="0.4">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10"/>
      <c r="CD823" s="10"/>
      <c r="CE823" s="10"/>
    </row>
    <row r="824" spans="1:83" ht="15.75" customHeight="1" x14ac:dyDescent="0.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10"/>
      <c r="CD824" s="10"/>
      <c r="CE824" s="10"/>
    </row>
    <row r="825" spans="1:83" ht="15.75" customHeight="1" x14ac:dyDescent="0.4">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row>
    <row r="826" spans="1:83" ht="15.75" customHeight="1" x14ac:dyDescent="0.4">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row>
    <row r="827" spans="1:83" ht="15.75" customHeight="1" x14ac:dyDescent="0.4">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row>
    <row r="828" spans="1:83" ht="15.75" customHeight="1" x14ac:dyDescent="0.4">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row>
    <row r="829" spans="1:83" ht="15.75" customHeight="1" x14ac:dyDescent="0.4">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row>
    <row r="830" spans="1:83" ht="15.75" customHeight="1" x14ac:dyDescent="0.4">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10"/>
      <c r="CD830" s="10"/>
      <c r="CE830" s="10"/>
    </row>
    <row r="831" spans="1:83" ht="15.75" customHeight="1" x14ac:dyDescent="0.4">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c r="BZ831" s="10"/>
      <c r="CA831" s="10"/>
      <c r="CB831" s="10"/>
      <c r="CC831" s="10"/>
      <c r="CD831" s="10"/>
      <c r="CE831" s="10"/>
    </row>
    <row r="832" spans="1:83" ht="15.75" customHeight="1" x14ac:dyDescent="0.4">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row>
    <row r="833" spans="1:83" ht="15.75" customHeight="1" x14ac:dyDescent="0.4">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10"/>
      <c r="CD833" s="10"/>
      <c r="CE833" s="10"/>
    </row>
    <row r="834" spans="1:83" ht="15.75" customHeight="1" x14ac:dyDescent="0.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10"/>
      <c r="CD834" s="10"/>
      <c r="CE834" s="10"/>
    </row>
    <row r="835" spans="1:83" ht="15.75" customHeight="1" x14ac:dyDescent="0.4">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10"/>
      <c r="CD835" s="10"/>
      <c r="CE835" s="10"/>
    </row>
    <row r="836" spans="1:83" ht="15.75" customHeight="1" x14ac:dyDescent="0.4">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10"/>
      <c r="CD836" s="10"/>
      <c r="CE836" s="10"/>
    </row>
    <row r="837" spans="1:83" ht="15.75" customHeight="1" x14ac:dyDescent="0.4">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row>
    <row r="838" spans="1:83" ht="15.75" customHeight="1" x14ac:dyDescent="0.4">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10"/>
      <c r="CD838" s="10"/>
      <c r="CE838" s="10"/>
    </row>
    <row r="839" spans="1:83" ht="15.75" customHeight="1" x14ac:dyDescent="0.4">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10"/>
      <c r="CD839" s="10"/>
      <c r="CE839" s="10"/>
    </row>
    <row r="840" spans="1:83" ht="15.75" customHeight="1" x14ac:dyDescent="0.4">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10"/>
      <c r="CD840" s="10"/>
      <c r="CE840" s="10"/>
    </row>
    <row r="841" spans="1:83" ht="15.75" customHeight="1" x14ac:dyDescent="0.4">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row>
    <row r="842" spans="1:83" ht="15.75" customHeight="1" x14ac:dyDescent="0.4">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row>
    <row r="843" spans="1:83" ht="15.75" customHeight="1" x14ac:dyDescent="0.4">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10"/>
      <c r="CD843" s="10"/>
      <c r="CE843" s="10"/>
    </row>
    <row r="844" spans="1:83" ht="15.75" customHeight="1" x14ac:dyDescent="0.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row>
    <row r="845" spans="1:83" ht="15.75" customHeight="1" x14ac:dyDescent="0.4">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row>
    <row r="846" spans="1:83" ht="15.75" customHeight="1" x14ac:dyDescent="0.4">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10"/>
      <c r="CD846" s="10"/>
      <c r="CE846" s="10"/>
    </row>
    <row r="847" spans="1:83" ht="15.75" customHeight="1" x14ac:dyDescent="0.4">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row>
    <row r="848" spans="1:83" ht="15.75" customHeight="1" x14ac:dyDescent="0.4">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10"/>
      <c r="CD848" s="10"/>
      <c r="CE848" s="10"/>
    </row>
    <row r="849" spans="1:83" ht="15.75" customHeight="1" x14ac:dyDescent="0.4">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row>
    <row r="850" spans="1:83" ht="15.75" customHeight="1" x14ac:dyDescent="0.4">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10"/>
      <c r="CD850" s="10"/>
      <c r="CE850" s="10"/>
    </row>
    <row r="851" spans="1:83" ht="15.75" customHeight="1" x14ac:dyDescent="0.4">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c r="CE851" s="10"/>
    </row>
    <row r="852" spans="1:83" ht="15.75" customHeight="1" x14ac:dyDescent="0.4">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row>
    <row r="853" spans="1:83" ht="15.75" customHeight="1" x14ac:dyDescent="0.4">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10"/>
      <c r="CD853" s="10"/>
      <c r="CE853" s="10"/>
    </row>
    <row r="854" spans="1:83" ht="15.75" customHeight="1" x14ac:dyDescent="0.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10"/>
      <c r="CD854" s="10"/>
      <c r="CE854" s="10"/>
    </row>
    <row r="855" spans="1:83" ht="15.75" customHeight="1" x14ac:dyDescent="0.4">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10"/>
      <c r="CD855" s="10"/>
      <c r="CE855" s="10"/>
    </row>
    <row r="856" spans="1:83" ht="15.75" customHeight="1" x14ac:dyDescent="0.4">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10"/>
      <c r="CD856" s="10"/>
      <c r="CE856" s="10"/>
    </row>
    <row r="857" spans="1:83" ht="15.75" customHeight="1" x14ac:dyDescent="0.4">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row>
    <row r="858" spans="1:83" ht="15.75" customHeight="1" x14ac:dyDescent="0.4">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10"/>
      <c r="CD858" s="10"/>
      <c r="CE858" s="10"/>
    </row>
    <row r="859" spans="1:83" ht="15.75" customHeight="1" x14ac:dyDescent="0.4">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10"/>
      <c r="CD859" s="10"/>
      <c r="CE859" s="10"/>
    </row>
    <row r="860" spans="1:83" ht="15.75" customHeight="1" x14ac:dyDescent="0.4">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10"/>
      <c r="CD860" s="10"/>
      <c r="CE860" s="10"/>
    </row>
    <row r="861" spans="1:83" ht="15.75" customHeight="1" x14ac:dyDescent="0.4">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10"/>
      <c r="CD861" s="10"/>
      <c r="CE861" s="10"/>
    </row>
    <row r="862" spans="1:83" ht="15.75" customHeight="1" x14ac:dyDescent="0.4">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row>
    <row r="863" spans="1:83" ht="15.75" customHeight="1" x14ac:dyDescent="0.4">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c r="BZ863" s="10"/>
      <c r="CA863" s="10"/>
      <c r="CB863" s="10"/>
      <c r="CC863" s="10"/>
      <c r="CD863" s="10"/>
      <c r="CE863" s="10"/>
    </row>
    <row r="864" spans="1:83" ht="15.75" customHeight="1" x14ac:dyDescent="0.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10"/>
      <c r="CD864" s="10"/>
      <c r="CE864" s="10"/>
    </row>
    <row r="865" spans="1:83" ht="15.75" customHeight="1" x14ac:dyDescent="0.4">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c r="BZ865" s="10"/>
      <c r="CA865" s="10"/>
      <c r="CB865" s="10"/>
      <c r="CC865" s="10"/>
      <c r="CD865" s="10"/>
      <c r="CE865" s="10"/>
    </row>
    <row r="866" spans="1:83" ht="15.75" customHeight="1" x14ac:dyDescent="0.4">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10"/>
      <c r="CD866" s="10"/>
      <c r="CE866" s="10"/>
    </row>
    <row r="867" spans="1:83" ht="15.75" customHeight="1" x14ac:dyDescent="0.4">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row>
    <row r="868" spans="1:83" ht="15.75" customHeight="1" x14ac:dyDescent="0.4">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10"/>
      <c r="CD868" s="10"/>
      <c r="CE868" s="10"/>
    </row>
    <row r="869" spans="1:83" ht="15.75" customHeight="1" x14ac:dyDescent="0.4">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10"/>
      <c r="CD869" s="10"/>
      <c r="CE869" s="10"/>
    </row>
    <row r="870" spans="1:83" ht="15.75" customHeight="1" x14ac:dyDescent="0.4">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10"/>
      <c r="CD870" s="10"/>
      <c r="CE870" s="10"/>
    </row>
    <row r="871" spans="1:83" ht="15.75" customHeight="1" x14ac:dyDescent="0.4">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10"/>
      <c r="CD871" s="10"/>
      <c r="CE871" s="10"/>
    </row>
    <row r="872" spans="1:83" ht="15.75" customHeight="1" x14ac:dyDescent="0.4">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row>
    <row r="873" spans="1:83" ht="15.75" customHeight="1" x14ac:dyDescent="0.4">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c r="BY873" s="10"/>
      <c r="BZ873" s="10"/>
      <c r="CA873" s="10"/>
      <c r="CB873" s="10"/>
      <c r="CC873" s="10"/>
      <c r="CD873" s="10"/>
      <c r="CE873" s="10"/>
    </row>
    <row r="874" spans="1:83" ht="15.75" customHeight="1" x14ac:dyDescent="0.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c r="BY874" s="10"/>
      <c r="BZ874" s="10"/>
      <c r="CA874" s="10"/>
      <c r="CB874" s="10"/>
      <c r="CC874" s="10"/>
      <c r="CD874" s="10"/>
      <c r="CE874" s="10"/>
    </row>
    <row r="875" spans="1:83" ht="15.75" customHeight="1" x14ac:dyDescent="0.4">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c r="BY875" s="10"/>
      <c r="BZ875" s="10"/>
      <c r="CA875" s="10"/>
      <c r="CB875" s="10"/>
      <c r="CC875" s="10"/>
      <c r="CD875" s="10"/>
      <c r="CE875" s="10"/>
    </row>
    <row r="876" spans="1:83" ht="15.75" customHeight="1" x14ac:dyDescent="0.4">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c r="BY876" s="10"/>
      <c r="BZ876" s="10"/>
      <c r="CA876" s="10"/>
      <c r="CB876" s="10"/>
      <c r="CC876" s="10"/>
      <c r="CD876" s="10"/>
      <c r="CE876" s="10"/>
    </row>
    <row r="877" spans="1:83" ht="15.75" customHeight="1" x14ac:dyDescent="0.4">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row>
    <row r="878" spans="1:83" ht="15.75" customHeight="1" x14ac:dyDescent="0.4">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c r="BY878" s="10"/>
      <c r="BZ878" s="10"/>
      <c r="CA878" s="10"/>
      <c r="CB878" s="10"/>
      <c r="CC878" s="10"/>
      <c r="CD878" s="10"/>
      <c r="CE878" s="10"/>
    </row>
    <row r="879" spans="1:83" ht="15.75" customHeight="1" x14ac:dyDescent="0.4">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c r="BY879" s="10"/>
      <c r="BZ879" s="10"/>
      <c r="CA879" s="10"/>
      <c r="CB879" s="10"/>
      <c r="CC879" s="10"/>
      <c r="CD879" s="10"/>
      <c r="CE879" s="10"/>
    </row>
    <row r="880" spans="1:83" ht="15.75" customHeight="1" x14ac:dyDescent="0.4">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c r="BZ880" s="10"/>
      <c r="CA880" s="10"/>
      <c r="CB880" s="10"/>
      <c r="CC880" s="10"/>
      <c r="CD880" s="10"/>
      <c r="CE880" s="10"/>
    </row>
    <row r="881" spans="1:83" ht="15.75" customHeight="1" x14ac:dyDescent="0.4">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c r="BY881" s="10"/>
      <c r="BZ881" s="10"/>
      <c r="CA881" s="10"/>
      <c r="CB881" s="10"/>
      <c r="CC881" s="10"/>
      <c r="CD881" s="10"/>
      <c r="CE881" s="10"/>
    </row>
    <row r="882" spans="1:83" ht="15.75" customHeight="1" x14ac:dyDescent="0.4">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row>
    <row r="883" spans="1:83" ht="15.75" customHeight="1" x14ac:dyDescent="0.4">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c r="BY883" s="10"/>
      <c r="BZ883" s="10"/>
      <c r="CA883" s="10"/>
      <c r="CB883" s="10"/>
      <c r="CC883" s="10"/>
      <c r="CD883" s="10"/>
      <c r="CE883" s="10"/>
    </row>
    <row r="884" spans="1:83" ht="15.75" customHeight="1" x14ac:dyDescent="0.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c r="BY884" s="10"/>
      <c r="BZ884" s="10"/>
      <c r="CA884" s="10"/>
      <c r="CB884" s="10"/>
      <c r="CC884" s="10"/>
      <c r="CD884" s="10"/>
      <c r="CE884" s="10"/>
    </row>
    <row r="885" spans="1:83" ht="15.75" customHeight="1" x14ac:dyDescent="0.4">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c r="BY885" s="10"/>
      <c r="BZ885" s="10"/>
      <c r="CA885" s="10"/>
      <c r="CB885" s="10"/>
      <c r="CC885" s="10"/>
      <c r="CD885" s="10"/>
      <c r="CE885" s="10"/>
    </row>
    <row r="886" spans="1:83" ht="15.75" customHeight="1" x14ac:dyDescent="0.4">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c r="BY886" s="10"/>
      <c r="BZ886" s="10"/>
      <c r="CA886" s="10"/>
      <c r="CB886" s="10"/>
      <c r="CC886" s="10"/>
      <c r="CD886" s="10"/>
      <c r="CE886" s="10"/>
    </row>
    <row r="887" spans="1:83" ht="15.75" customHeight="1" x14ac:dyDescent="0.4">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row>
    <row r="888" spans="1:83" ht="15.75" customHeight="1" x14ac:dyDescent="0.4">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c r="BY888" s="10"/>
      <c r="BZ888" s="10"/>
      <c r="CA888" s="10"/>
      <c r="CB888" s="10"/>
      <c r="CC888" s="10"/>
      <c r="CD888" s="10"/>
      <c r="CE888" s="10"/>
    </row>
    <row r="889" spans="1:83" ht="15.75" customHeight="1" x14ac:dyDescent="0.4">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c r="BY889" s="10"/>
      <c r="BZ889" s="10"/>
      <c r="CA889" s="10"/>
      <c r="CB889" s="10"/>
      <c r="CC889" s="10"/>
      <c r="CD889" s="10"/>
      <c r="CE889" s="10"/>
    </row>
    <row r="890" spans="1:83" ht="15.75" customHeight="1" x14ac:dyDescent="0.4">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c r="BY890" s="10"/>
      <c r="BZ890" s="10"/>
      <c r="CA890" s="10"/>
      <c r="CB890" s="10"/>
      <c r="CC890" s="10"/>
      <c r="CD890" s="10"/>
      <c r="CE890" s="10"/>
    </row>
    <row r="891" spans="1:83" ht="15.75" customHeight="1" x14ac:dyDescent="0.4">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c r="BY891" s="10"/>
      <c r="BZ891" s="10"/>
      <c r="CA891" s="10"/>
      <c r="CB891" s="10"/>
      <c r="CC891" s="10"/>
      <c r="CD891" s="10"/>
      <c r="CE891" s="10"/>
    </row>
    <row r="892" spans="1:83" ht="15.75" customHeight="1" x14ac:dyDescent="0.4">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row>
    <row r="893" spans="1:83" ht="15.75" customHeight="1" x14ac:dyDescent="0.4">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c r="BY893" s="10"/>
      <c r="BZ893" s="10"/>
      <c r="CA893" s="10"/>
      <c r="CB893" s="10"/>
      <c r="CC893" s="10"/>
      <c r="CD893" s="10"/>
      <c r="CE893" s="10"/>
    </row>
    <row r="894" spans="1:83" ht="15.75" customHeight="1" x14ac:dyDescent="0.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c r="BY894" s="10"/>
      <c r="BZ894" s="10"/>
      <c r="CA894" s="10"/>
      <c r="CB894" s="10"/>
      <c r="CC894" s="10"/>
      <c r="CD894" s="10"/>
      <c r="CE894" s="10"/>
    </row>
    <row r="895" spans="1:83" ht="15.75" customHeight="1" x14ac:dyDescent="0.4">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c r="BZ895" s="10"/>
      <c r="CA895" s="10"/>
      <c r="CB895" s="10"/>
      <c r="CC895" s="10"/>
      <c r="CD895" s="10"/>
      <c r="CE895" s="10"/>
    </row>
    <row r="896" spans="1:83" ht="15.75" customHeight="1" x14ac:dyDescent="0.4">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c r="BZ896" s="10"/>
      <c r="CA896" s="10"/>
      <c r="CB896" s="10"/>
      <c r="CC896" s="10"/>
      <c r="CD896" s="10"/>
      <c r="CE896" s="10"/>
    </row>
    <row r="897" spans="1:83" ht="15.75" customHeight="1" x14ac:dyDescent="0.4">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row>
    <row r="898" spans="1:83" ht="15.75" customHeight="1" x14ac:dyDescent="0.4">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c r="BY898" s="10"/>
      <c r="BZ898" s="10"/>
      <c r="CA898" s="10"/>
      <c r="CB898" s="10"/>
      <c r="CC898" s="10"/>
      <c r="CD898" s="10"/>
      <c r="CE898" s="10"/>
    </row>
    <row r="899" spans="1:83" ht="15.75" customHeight="1" x14ac:dyDescent="0.4">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c r="BY899" s="10"/>
      <c r="BZ899" s="10"/>
      <c r="CA899" s="10"/>
      <c r="CB899" s="10"/>
      <c r="CC899" s="10"/>
      <c r="CD899" s="10"/>
      <c r="CE899" s="10"/>
    </row>
    <row r="900" spans="1:83" ht="15.75" customHeight="1" x14ac:dyDescent="0.4">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row>
    <row r="901" spans="1:83" ht="15.75" customHeight="1" x14ac:dyDescent="0.4">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c r="BY901" s="10"/>
      <c r="BZ901" s="10"/>
      <c r="CA901" s="10"/>
      <c r="CB901" s="10"/>
      <c r="CC901" s="10"/>
      <c r="CD901" s="10"/>
      <c r="CE901" s="10"/>
    </row>
    <row r="902" spans="1:83" ht="15.75" customHeight="1" x14ac:dyDescent="0.4">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row>
    <row r="903" spans="1:83" ht="15.75" customHeight="1" x14ac:dyDescent="0.4">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c r="BY903" s="10"/>
      <c r="BZ903" s="10"/>
      <c r="CA903" s="10"/>
      <c r="CB903" s="10"/>
      <c r="CC903" s="10"/>
      <c r="CD903" s="10"/>
      <c r="CE903" s="10"/>
    </row>
    <row r="904" spans="1:83" ht="15.75" customHeight="1" x14ac:dyDescent="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c r="BY904" s="10"/>
      <c r="BZ904" s="10"/>
      <c r="CA904" s="10"/>
      <c r="CB904" s="10"/>
      <c r="CC904" s="10"/>
      <c r="CD904" s="10"/>
      <c r="CE904" s="10"/>
    </row>
    <row r="905" spans="1:83" ht="15.75" customHeight="1" x14ac:dyDescent="0.4">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c r="BY905" s="10"/>
      <c r="BZ905" s="10"/>
      <c r="CA905" s="10"/>
      <c r="CB905" s="10"/>
      <c r="CC905" s="10"/>
      <c r="CD905" s="10"/>
      <c r="CE905" s="10"/>
    </row>
    <row r="906" spans="1:83" ht="15.75" customHeight="1" x14ac:dyDescent="0.4">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c r="BY906" s="10"/>
      <c r="BZ906" s="10"/>
      <c r="CA906" s="10"/>
      <c r="CB906" s="10"/>
      <c r="CC906" s="10"/>
      <c r="CD906" s="10"/>
      <c r="CE906" s="10"/>
    </row>
    <row r="907" spans="1:83" ht="15.75" customHeight="1" x14ac:dyDescent="0.4">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row>
    <row r="908" spans="1:83" ht="15.75" customHeight="1" x14ac:dyDescent="0.4">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c r="BY908" s="10"/>
      <c r="BZ908" s="10"/>
      <c r="CA908" s="10"/>
      <c r="CB908" s="10"/>
      <c r="CC908" s="10"/>
      <c r="CD908" s="10"/>
      <c r="CE908" s="10"/>
    </row>
    <row r="909" spans="1:83" ht="15.75" customHeight="1" x14ac:dyDescent="0.4">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c r="BY909" s="10"/>
      <c r="BZ909" s="10"/>
      <c r="CA909" s="10"/>
      <c r="CB909" s="10"/>
      <c r="CC909" s="10"/>
      <c r="CD909" s="10"/>
      <c r="CE909" s="10"/>
    </row>
    <row r="910" spans="1:83" ht="15.75" customHeight="1" x14ac:dyDescent="0.4">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c r="BY910" s="10"/>
      <c r="BZ910" s="10"/>
      <c r="CA910" s="10"/>
      <c r="CB910" s="10"/>
      <c r="CC910" s="10"/>
      <c r="CD910" s="10"/>
      <c r="CE910" s="10"/>
    </row>
    <row r="911" spans="1:83" ht="15.75" customHeight="1" x14ac:dyDescent="0.4">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c r="BY911" s="10"/>
      <c r="BZ911" s="10"/>
      <c r="CA911" s="10"/>
      <c r="CB911" s="10"/>
      <c r="CC911" s="10"/>
      <c r="CD911" s="10"/>
      <c r="CE911" s="10"/>
    </row>
    <row r="912" spans="1:83" ht="15.75" customHeight="1" x14ac:dyDescent="0.4">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row>
    <row r="913" spans="1:83" ht="15.75" customHeight="1" x14ac:dyDescent="0.4">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c r="BY913" s="10"/>
      <c r="BZ913" s="10"/>
      <c r="CA913" s="10"/>
      <c r="CB913" s="10"/>
      <c r="CC913" s="10"/>
      <c r="CD913" s="10"/>
      <c r="CE913" s="10"/>
    </row>
    <row r="914" spans="1:83" ht="15.75" customHeight="1" x14ac:dyDescent="0.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c r="BY914" s="10"/>
      <c r="BZ914" s="10"/>
      <c r="CA914" s="10"/>
      <c r="CB914" s="10"/>
      <c r="CC914" s="10"/>
      <c r="CD914" s="10"/>
      <c r="CE914" s="10"/>
    </row>
    <row r="915" spans="1:83" ht="15.75" customHeight="1" x14ac:dyDescent="0.4">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c r="BY915" s="10"/>
      <c r="BZ915" s="10"/>
      <c r="CA915" s="10"/>
      <c r="CB915" s="10"/>
      <c r="CC915" s="10"/>
      <c r="CD915" s="10"/>
      <c r="CE915" s="10"/>
    </row>
    <row r="916" spans="1:83" ht="15.75" customHeight="1" x14ac:dyDescent="0.4">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c r="BY916" s="10"/>
      <c r="BZ916" s="10"/>
      <c r="CA916" s="10"/>
      <c r="CB916" s="10"/>
      <c r="CC916" s="10"/>
      <c r="CD916" s="10"/>
      <c r="CE916" s="10"/>
    </row>
    <row r="917" spans="1:83" ht="15.75" customHeight="1" x14ac:dyDescent="0.4">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row>
    <row r="918" spans="1:83" ht="15.75" customHeight="1" x14ac:dyDescent="0.4">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c r="BY918" s="10"/>
      <c r="BZ918" s="10"/>
      <c r="CA918" s="10"/>
      <c r="CB918" s="10"/>
      <c r="CC918" s="10"/>
      <c r="CD918" s="10"/>
      <c r="CE918" s="10"/>
    </row>
    <row r="919" spans="1:83" ht="15.75" customHeight="1" x14ac:dyDescent="0.4">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c r="BY919" s="10"/>
      <c r="BZ919" s="10"/>
      <c r="CA919" s="10"/>
      <c r="CB919" s="10"/>
      <c r="CC919" s="10"/>
      <c r="CD919" s="10"/>
      <c r="CE919" s="10"/>
    </row>
    <row r="920" spans="1:83" ht="15.75" customHeight="1" x14ac:dyDescent="0.4">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c r="BY920" s="10"/>
      <c r="BZ920" s="10"/>
      <c r="CA920" s="10"/>
      <c r="CB920" s="10"/>
      <c r="CC920" s="10"/>
      <c r="CD920" s="10"/>
      <c r="CE920" s="10"/>
    </row>
    <row r="921" spans="1:83" ht="15.75" customHeight="1" x14ac:dyDescent="0.4">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c r="BZ921" s="10"/>
      <c r="CA921" s="10"/>
      <c r="CB921" s="10"/>
      <c r="CC921" s="10"/>
      <c r="CD921" s="10"/>
      <c r="CE921" s="10"/>
    </row>
    <row r="922" spans="1:83" ht="15.75" customHeight="1" x14ac:dyDescent="0.4">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row>
    <row r="923" spans="1:83" ht="15.75" customHeight="1" x14ac:dyDescent="0.4">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c r="BY923" s="10"/>
      <c r="BZ923" s="10"/>
      <c r="CA923" s="10"/>
      <c r="CB923" s="10"/>
      <c r="CC923" s="10"/>
      <c r="CD923" s="10"/>
      <c r="CE923" s="10"/>
    </row>
    <row r="924" spans="1:83" ht="15.75" customHeight="1" x14ac:dyDescent="0.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c r="BY924" s="10"/>
      <c r="BZ924" s="10"/>
      <c r="CA924" s="10"/>
      <c r="CB924" s="10"/>
      <c r="CC924" s="10"/>
      <c r="CD924" s="10"/>
      <c r="CE924" s="10"/>
    </row>
    <row r="925" spans="1:83" ht="15.75" customHeight="1" x14ac:dyDescent="0.4">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c r="BY925" s="10"/>
      <c r="BZ925" s="10"/>
      <c r="CA925" s="10"/>
      <c r="CB925" s="10"/>
      <c r="CC925" s="10"/>
      <c r="CD925" s="10"/>
      <c r="CE925" s="10"/>
    </row>
    <row r="926" spans="1:83" ht="15.75" customHeight="1" x14ac:dyDescent="0.4">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c r="BY926" s="10"/>
      <c r="BZ926" s="10"/>
      <c r="CA926" s="10"/>
      <c r="CB926" s="10"/>
      <c r="CC926" s="10"/>
      <c r="CD926" s="10"/>
      <c r="CE926" s="10"/>
    </row>
    <row r="927" spans="1:83" ht="15.75" customHeight="1" x14ac:dyDescent="0.4">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row>
    <row r="928" spans="1:83" ht="15.75" customHeight="1" x14ac:dyDescent="0.4">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c r="BY928" s="10"/>
      <c r="BZ928" s="10"/>
      <c r="CA928" s="10"/>
      <c r="CB928" s="10"/>
      <c r="CC928" s="10"/>
      <c r="CD928" s="10"/>
      <c r="CE928" s="10"/>
    </row>
    <row r="929" spans="1:83" ht="15.75" customHeight="1" x14ac:dyDescent="0.4">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c r="BY929" s="10"/>
      <c r="BZ929" s="10"/>
      <c r="CA929" s="10"/>
      <c r="CB929" s="10"/>
      <c r="CC929" s="10"/>
      <c r="CD929" s="10"/>
      <c r="CE929" s="10"/>
    </row>
    <row r="930" spans="1:83" ht="15.75" customHeight="1" x14ac:dyDescent="0.4">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c r="BY930" s="10"/>
      <c r="BZ930" s="10"/>
      <c r="CA930" s="10"/>
      <c r="CB930" s="10"/>
      <c r="CC930" s="10"/>
      <c r="CD930" s="10"/>
      <c r="CE930" s="10"/>
    </row>
    <row r="931" spans="1:83" ht="15.75" customHeight="1" x14ac:dyDescent="0.4">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c r="BY931" s="10"/>
      <c r="BZ931" s="10"/>
      <c r="CA931" s="10"/>
      <c r="CB931" s="10"/>
      <c r="CC931" s="10"/>
      <c r="CD931" s="10"/>
      <c r="CE931" s="10"/>
    </row>
    <row r="932" spans="1:83" ht="15.75" customHeight="1" x14ac:dyDescent="0.4">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row>
    <row r="933" spans="1:83" ht="15.75" customHeight="1" x14ac:dyDescent="0.4">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c r="BY933" s="10"/>
      <c r="BZ933" s="10"/>
      <c r="CA933" s="10"/>
      <c r="CB933" s="10"/>
      <c r="CC933" s="10"/>
      <c r="CD933" s="10"/>
      <c r="CE933" s="10"/>
    </row>
    <row r="934" spans="1:83" ht="15.75" customHeight="1" x14ac:dyDescent="0.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c r="BY934" s="10"/>
      <c r="BZ934" s="10"/>
      <c r="CA934" s="10"/>
      <c r="CB934" s="10"/>
      <c r="CC934" s="10"/>
      <c r="CD934" s="10"/>
      <c r="CE934" s="10"/>
    </row>
    <row r="935" spans="1:83" ht="15.75" customHeight="1" x14ac:dyDescent="0.4">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c r="BY935" s="10"/>
      <c r="BZ935" s="10"/>
      <c r="CA935" s="10"/>
      <c r="CB935" s="10"/>
      <c r="CC935" s="10"/>
      <c r="CD935" s="10"/>
      <c r="CE935" s="10"/>
    </row>
    <row r="936" spans="1:83" ht="15.75" customHeight="1" x14ac:dyDescent="0.4">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c r="BY936" s="10"/>
      <c r="BZ936" s="10"/>
      <c r="CA936" s="10"/>
      <c r="CB936" s="10"/>
      <c r="CC936" s="10"/>
      <c r="CD936" s="10"/>
      <c r="CE936" s="10"/>
    </row>
    <row r="937" spans="1:83" ht="15.75" customHeight="1" x14ac:dyDescent="0.4">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c r="CB937" s="10"/>
      <c r="CC937" s="10"/>
      <c r="CD937" s="10"/>
      <c r="CE937" s="10"/>
    </row>
    <row r="938" spans="1:83" ht="15.75" customHeight="1" x14ac:dyDescent="0.4">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c r="BY938" s="10"/>
      <c r="BZ938" s="10"/>
      <c r="CA938" s="10"/>
      <c r="CB938" s="10"/>
      <c r="CC938" s="10"/>
      <c r="CD938" s="10"/>
      <c r="CE938" s="10"/>
    </row>
    <row r="939" spans="1:83" ht="15.75" customHeight="1" x14ac:dyDescent="0.4">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c r="BY939" s="10"/>
      <c r="BZ939" s="10"/>
      <c r="CA939" s="10"/>
      <c r="CB939" s="10"/>
      <c r="CC939" s="10"/>
      <c r="CD939" s="10"/>
      <c r="CE939" s="10"/>
    </row>
    <row r="940" spans="1:83" ht="15.75" customHeight="1" x14ac:dyDescent="0.4">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c r="BZ940" s="10"/>
      <c r="CA940" s="10"/>
      <c r="CB940" s="10"/>
      <c r="CC940" s="10"/>
      <c r="CD940" s="10"/>
      <c r="CE940" s="10"/>
    </row>
    <row r="941" spans="1:83" ht="15.75" customHeight="1" x14ac:dyDescent="0.4">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c r="BZ941" s="10"/>
      <c r="CA941" s="10"/>
      <c r="CB941" s="10"/>
      <c r="CC941" s="10"/>
      <c r="CD941" s="10"/>
      <c r="CE941" s="10"/>
    </row>
    <row r="942" spans="1:83" ht="15.75" customHeight="1" x14ac:dyDescent="0.4">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row>
    <row r="943" spans="1:83" ht="15.75" customHeight="1" x14ac:dyDescent="0.4">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c r="BZ943" s="10"/>
      <c r="CA943" s="10"/>
      <c r="CB943" s="10"/>
      <c r="CC943" s="10"/>
      <c r="CD943" s="10"/>
      <c r="CE943" s="10"/>
    </row>
    <row r="944" spans="1:83" ht="15.75" customHeight="1" x14ac:dyDescent="0.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c r="BY944" s="10"/>
      <c r="BZ944" s="10"/>
      <c r="CA944" s="10"/>
      <c r="CB944" s="10"/>
      <c r="CC944" s="10"/>
      <c r="CD944" s="10"/>
      <c r="CE944" s="10"/>
    </row>
    <row r="945" spans="1:83" ht="15.75" customHeight="1" x14ac:dyDescent="0.4">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c r="BY945" s="10"/>
      <c r="BZ945" s="10"/>
      <c r="CA945" s="10"/>
      <c r="CB945" s="10"/>
      <c r="CC945" s="10"/>
      <c r="CD945" s="10"/>
      <c r="CE945" s="10"/>
    </row>
    <row r="946" spans="1:83" ht="15.75" customHeight="1" x14ac:dyDescent="0.4">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c r="BY946" s="10"/>
      <c r="BZ946" s="10"/>
      <c r="CA946" s="10"/>
      <c r="CB946" s="10"/>
      <c r="CC946" s="10"/>
      <c r="CD946" s="10"/>
      <c r="CE946" s="10"/>
    </row>
    <row r="947" spans="1:83" ht="15.75" customHeight="1" x14ac:dyDescent="0.4">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row>
    <row r="948" spans="1:83" ht="15.75" customHeight="1" x14ac:dyDescent="0.4">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c r="BY948" s="10"/>
      <c r="BZ948" s="10"/>
      <c r="CA948" s="10"/>
      <c r="CB948" s="10"/>
      <c r="CC948" s="10"/>
      <c r="CD948" s="10"/>
      <c r="CE948" s="10"/>
    </row>
    <row r="949" spans="1:83" ht="15.75" customHeight="1" x14ac:dyDescent="0.4">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c r="BY949" s="10"/>
      <c r="BZ949" s="10"/>
      <c r="CA949" s="10"/>
      <c r="CB949" s="10"/>
      <c r="CC949" s="10"/>
      <c r="CD949" s="10"/>
      <c r="CE949" s="10"/>
    </row>
    <row r="950" spans="1:83" ht="15.75" customHeight="1" x14ac:dyDescent="0.4">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c r="BY950" s="10"/>
      <c r="BZ950" s="10"/>
      <c r="CA950" s="10"/>
      <c r="CB950" s="10"/>
      <c r="CC950" s="10"/>
      <c r="CD950" s="10"/>
      <c r="CE950" s="10"/>
    </row>
    <row r="951" spans="1:83" ht="15.75" customHeight="1" x14ac:dyDescent="0.4">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c r="BY951" s="10"/>
      <c r="BZ951" s="10"/>
      <c r="CA951" s="10"/>
      <c r="CB951" s="10"/>
      <c r="CC951" s="10"/>
      <c r="CD951" s="10"/>
      <c r="CE951" s="10"/>
    </row>
    <row r="952" spans="1:83" ht="15.75" customHeight="1" x14ac:dyDescent="0.4">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row>
    <row r="953" spans="1:83" ht="15.75" customHeight="1" x14ac:dyDescent="0.4">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c r="BY953" s="10"/>
      <c r="BZ953" s="10"/>
      <c r="CA953" s="10"/>
      <c r="CB953" s="10"/>
      <c r="CC953" s="10"/>
      <c r="CD953" s="10"/>
      <c r="CE953" s="10"/>
    </row>
    <row r="954" spans="1:83" ht="15.75" customHeight="1" x14ac:dyDescent="0.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c r="BY954" s="10"/>
      <c r="BZ954" s="10"/>
      <c r="CA954" s="10"/>
      <c r="CB954" s="10"/>
      <c r="CC954" s="10"/>
      <c r="CD954" s="10"/>
      <c r="CE954" s="10"/>
    </row>
    <row r="955" spans="1:83" ht="15.75" customHeight="1" x14ac:dyDescent="0.4">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c r="BZ955" s="10"/>
      <c r="CA955" s="10"/>
      <c r="CB955" s="10"/>
      <c r="CC955" s="10"/>
      <c r="CD955" s="10"/>
      <c r="CE955" s="10"/>
    </row>
    <row r="956" spans="1:83" ht="15.75" customHeight="1" x14ac:dyDescent="0.4">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c r="BZ956" s="10"/>
      <c r="CA956" s="10"/>
      <c r="CB956" s="10"/>
      <c r="CC956" s="10"/>
      <c r="CD956" s="10"/>
      <c r="CE956" s="10"/>
    </row>
    <row r="957" spans="1:83" ht="15.75" customHeight="1" x14ac:dyDescent="0.4">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row>
    <row r="958" spans="1:83" ht="15.75" customHeight="1" x14ac:dyDescent="0.4">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c r="BY958" s="10"/>
      <c r="BZ958" s="10"/>
      <c r="CA958" s="10"/>
      <c r="CB958" s="10"/>
      <c r="CC958" s="10"/>
      <c r="CD958" s="10"/>
      <c r="CE958" s="10"/>
    </row>
    <row r="959" spans="1:83" ht="15.75" customHeight="1" x14ac:dyDescent="0.4">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c r="BY959" s="10"/>
      <c r="BZ959" s="10"/>
      <c r="CA959" s="10"/>
      <c r="CB959" s="10"/>
      <c r="CC959" s="10"/>
      <c r="CD959" s="10"/>
      <c r="CE959" s="10"/>
    </row>
    <row r="960" spans="1:83" ht="15.75" customHeight="1" x14ac:dyDescent="0.4">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c r="BY960" s="10"/>
      <c r="BZ960" s="10"/>
      <c r="CA960" s="10"/>
      <c r="CB960" s="10"/>
      <c r="CC960" s="10"/>
      <c r="CD960" s="10"/>
      <c r="CE960" s="10"/>
    </row>
    <row r="961" spans="1:83" ht="15.75" customHeight="1" x14ac:dyDescent="0.4">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c r="BY961" s="10"/>
      <c r="BZ961" s="10"/>
      <c r="CA961" s="10"/>
      <c r="CB961" s="10"/>
      <c r="CC961" s="10"/>
      <c r="CD961" s="10"/>
      <c r="CE961" s="10"/>
    </row>
    <row r="962" spans="1:83" ht="15.75" customHeight="1" x14ac:dyDescent="0.4">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row>
    <row r="963" spans="1:83" ht="15.75" customHeight="1" x14ac:dyDescent="0.4">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c r="BY963" s="10"/>
      <c r="BZ963" s="10"/>
      <c r="CA963" s="10"/>
      <c r="CB963" s="10"/>
      <c r="CC963" s="10"/>
      <c r="CD963" s="10"/>
      <c r="CE963" s="10"/>
    </row>
    <row r="964" spans="1:83" ht="15.75" customHeight="1" x14ac:dyDescent="0.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c r="BZ964" s="10"/>
      <c r="CA964" s="10"/>
      <c r="CB964" s="10"/>
      <c r="CC964" s="10"/>
      <c r="CD964" s="10"/>
      <c r="CE964" s="10"/>
    </row>
    <row r="965" spans="1:83" ht="15.75" customHeight="1" x14ac:dyDescent="0.4">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c r="BZ965" s="10"/>
      <c r="CA965" s="10"/>
      <c r="CB965" s="10"/>
      <c r="CC965" s="10"/>
      <c r="CD965" s="10"/>
      <c r="CE965" s="10"/>
    </row>
    <row r="966" spans="1:83" ht="15.75" customHeight="1" x14ac:dyDescent="0.4">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c r="BY966" s="10"/>
      <c r="BZ966" s="10"/>
      <c r="CA966" s="10"/>
      <c r="CB966" s="10"/>
      <c r="CC966" s="10"/>
      <c r="CD966" s="10"/>
      <c r="CE966" s="10"/>
    </row>
    <row r="967" spans="1:83" ht="15.75" customHeight="1" x14ac:dyDescent="0.4">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row>
    <row r="968" spans="1:83" ht="15.75" customHeight="1" x14ac:dyDescent="0.4">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c r="BY968" s="10"/>
      <c r="BZ968" s="10"/>
      <c r="CA968" s="10"/>
      <c r="CB968" s="10"/>
      <c r="CC968" s="10"/>
      <c r="CD968" s="10"/>
      <c r="CE968" s="10"/>
    </row>
    <row r="969" spans="1:83" ht="15.75" customHeight="1" x14ac:dyDescent="0.4">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row>
    <row r="970" spans="1:83" ht="15.75" customHeight="1" x14ac:dyDescent="0.4">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row>
    <row r="971" spans="1:83" ht="15.75" customHeight="1" x14ac:dyDescent="0.4">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c r="BY971" s="10"/>
      <c r="BZ971" s="10"/>
      <c r="CA971" s="10"/>
      <c r="CB971" s="10"/>
      <c r="CC971" s="10"/>
      <c r="CD971" s="10"/>
      <c r="CE971" s="10"/>
    </row>
    <row r="972" spans="1:83" ht="15.75" customHeight="1" x14ac:dyDescent="0.4">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row>
    <row r="973" spans="1:83" ht="15.75" customHeight="1" x14ac:dyDescent="0.4">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c r="BY973" s="10"/>
      <c r="BZ973" s="10"/>
      <c r="CA973" s="10"/>
      <c r="CB973" s="10"/>
      <c r="CC973" s="10"/>
      <c r="CD973" s="10"/>
      <c r="CE973" s="10"/>
    </row>
    <row r="974" spans="1:83" ht="15.75" customHeight="1" x14ac:dyDescent="0.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c r="BX974" s="10"/>
      <c r="BY974" s="10"/>
      <c r="BZ974" s="10"/>
      <c r="CA974" s="10"/>
      <c r="CB974" s="10"/>
      <c r="CC974" s="10"/>
      <c r="CD974" s="10"/>
      <c r="CE974" s="10"/>
    </row>
    <row r="975" spans="1:83" ht="15.75" customHeight="1" x14ac:dyDescent="0.4">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c r="BX975" s="10"/>
      <c r="BY975" s="10"/>
      <c r="BZ975" s="10"/>
      <c r="CA975" s="10"/>
      <c r="CB975" s="10"/>
      <c r="CC975" s="10"/>
      <c r="CD975" s="10"/>
      <c r="CE975" s="10"/>
    </row>
    <row r="976" spans="1:83" ht="15.75" customHeight="1" x14ac:dyDescent="0.4">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c r="BX976" s="10"/>
      <c r="BY976" s="10"/>
      <c r="BZ976" s="10"/>
      <c r="CA976" s="10"/>
      <c r="CB976" s="10"/>
      <c r="CC976" s="10"/>
      <c r="CD976" s="10"/>
      <c r="CE976" s="10"/>
    </row>
    <row r="977" spans="1:83" ht="15.75" customHeight="1" x14ac:dyDescent="0.4">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row>
    <row r="978" spans="1:83" ht="15.75" customHeight="1" x14ac:dyDescent="0.4">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c r="BX978" s="10"/>
      <c r="BY978" s="10"/>
      <c r="BZ978" s="10"/>
      <c r="CA978" s="10"/>
      <c r="CB978" s="10"/>
      <c r="CC978" s="10"/>
      <c r="CD978" s="10"/>
      <c r="CE978" s="10"/>
    </row>
    <row r="979" spans="1:83" ht="15.75" customHeight="1" x14ac:dyDescent="0.4">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c r="BX979" s="10"/>
      <c r="BY979" s="10"/>
      <c r="BZ979" s="10"/>
      <c r="CA979" s="10"/>
      <c r="CB979" s="10"/>
      <c r="CC979" s="10"/>
      <c r="CD979" s="10"/>
      <c r="CE979" s="10"/>
    </row>
    <row r="980" spans="1:83" ht="15.75" customHeight="1" x14ac:dyDescent="0.4">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c r="BX980" s="10"/>
      <c r="BY980" s="10"/>
      <c r="BZ980" s="10"/>
      <c r="CA980" s="10"/>
      <c r="CB980" s="10"/>
      <c r="CC980" s="10"/>
      <c r="CD980" s="10"/>
      <c r="CE980" s="10"/>
    </row>
    <row r="981" spans="1:83" ht="15.75" customHeight="1" x14ac:dyDescent="0.4">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c r="BX981" s="10"/>
      <c r="BY981" s="10"/>
      <c r="BZ981" s="10"/>
      <c r="CA981" s="10"/>
      <c r="CB981" s="10"/>
      <c r="CC981" s="10"/>
      <c r="CD981" s="10"/>
      <c r="CE981" s="10"/>
    </row>
    <row r="982" spans="1:83" ht="15.75" customHeight="1" x14ac:dyDescent="0.4">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row>
    <row r="983" spans="1:83" ht="15.75" customHeight="1" x14ac:dyDescent="0.4">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c r="BX983" s="10"/>
      <c r="BY983" s="10"/>
      <c r="BZ983" s="10"/>
      <c r="CA983" s="10"/>
      <c r="CB983" s="10"/>
      <c r="CC983" s="10"/>
      <c r="CD983" s="10"/>
      <c r="CE983" s="10"/>
    </row>
    <row r="984" spans="1:83" ht="15.75" customHeight="1" x14ac:dyDescent="0.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c r="BX984" s="10"/>
      <c r="BY984" s="10"/>
      <c r="BZ984" s="10"/>
      <c r="CA984" s="10"/>
      <c r="CB984" s="10"/>
      <c r="CC984" s="10"/>
      <c r="CD984" s="10"/>
      <c r="CE984" s="10"/>
    </row>
    <row r="985" spans="1:83" ht="15.75" customHeight="1" x14ac:dyDescent="0.4">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c r="BX985" s="10"/>
      <c r="BY985" s="10"/>
      <c r="BZ985" s="10"/>
      <c r="CA985" s="10"/>
      <c r="CB985" s="10"/>
      <c r="CC985" s="10"/>
      <c r="CD985" s="10"/>
      <c r="CE985" s="10"/>
    </row>
    <row r="986" spans="1:83" ht="15.75" customHeight="1" x14ac:dyDescent="0.4">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c r="BX986" s="10"/>
      <c r="BY986" s="10"/>
      <c r="BZ986" s="10"/>
      <c r="CA986" s="10"/>
      <c r="CB986" s="10"/>
      <c r="CC986" s="10"/>
      <c r="CD986" s="10"/>
      <c r="CE986" s="10"/>
    </row>
    <row r="987" spans="1:83" ht="15.75" customHeight="1" x14ac:dyDescent="0.4">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row>
    <row r="988" spans="1:83" ht="15.75" customHeight="1" x14ac:dyDescent="0.4">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c r="BX988" s="10"/>
      <c r="BY988" s="10"/>
      <c r="BZ988" s="10"/>
      <c r="CA988" s="10"/>
      <c r="CB988" s="10"/>
      <c r="CC988" s="10"/>
      <c r="CD988" s="10"/>
      <c r="CE988" s="10"/>
    </row>
    <row r="989" spans="1:83" ht="15.75" customHeight="1" x14ac:dyDescent="0.4">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c r="BV989" s="10"/>
      <c r="BW989" s="10"/>
      <c r="BX989" s="10"/>
      <c r="BY989" s="10"/>
      <c r="BZ989" s="10"/>
      <c r="CA989" s="10"/>
      <c r="CB989" s="10"/>
      <c r="CC989" s="10"/>
      <c r="CD989" s="10"/>
      <c r="CE989" s="10"/>
    </row>
    <row r="990" spans="1:83" ht="15.75" customHeight="1" x14ac:dyDescent="0.4">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c r="BZ990" s="10"/>
      <c r="CA990" s="10"/>
      <c r="CB990" s="10"/>
      <c r="CC990" s="10"/>
      <c r="CD990" s="10"/>
      <c r="CE990" s="10"/>
    </row>
    <row r="991" spans="1:83" ht="15.75" customHeight="1" x14ac:dyDescent="0.4">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c r="BX991" s="10"/>
      <c r="BY991" s="10"/>
      <c r="BZ991" s="10"/>
      <c r="CA991" s="10"/>
      <c r="CB991" s="10"/>
      <c r="CC991" s="10"/>
      <c r="CD991" s="10"/>
      <c r="CE991" s="10"/>
    </row>
    <row r="992" spans="1:83" ht="15.75" customHeight="1" x14ac:dyDescent="0.4">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row>
    <row r="993" spans="1:83" ht="15.75" customHeight="1" x14ac:dyDescent="0.4">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c r="BV993" s="10"/>
      <c r="BW993" s="10"/>
      <c r="BX993" s="10"/>
      <c r="BY993" s="10"/>
      <c r="BZ993" s="10"/>
      <c r="CA993" s="10"/>
      <c r="CB993" s="10"/>
      <c r="CC993" s="10"/>
      <c r="CD993" s="10"/>
      <c r="CE993" s="10"/>
    </row>
    <row r="994" spans="1:83" ht="15.75" customHeight="1" x14ac:dyDescent="0.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c r="BV994" s="10"/>
      <c r="BW994" s="10"/>
      <c r="BX994" s="10"/>
      <c r="BY994" s="10"/>
      <c r="BZ994" s="10"/>
      <c r="CA994" s="10"/>
      <c r="CB994" s="10"/>
      <c r="CC994" s="10"/>
      <c r="CD994" s="10"/>
      <c r="CE994" s="10"/>
    </row>
    <row r="995" spans="1:83" ht="15.75" customHeight="1" x14ac:dyDescent="0.4">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c r="BX995" s="10"/>
      <c r="BY995" s="10"/>
      <c r="BZ995" s="10"/>
      <c r="CA995" s="10"/>
      <c r="CB995" s="10"/>
      <c r="CC995" s="10"/>
      <c r="CD995" s="10"/>
      <c r="CE995" s="10"/>
    </row>
    <row r="996" spans="1:83" ht="15.75" customHeight="1" x14ac:dyDescent="0.4">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c r="BX996" s="10"/>
      <c r="BY996" s="10"/>
      <c r="BZ996" s="10"/>
      <c r="CA996" s="10"/>
      <c r="CB996" s="10"/>
      <c r="CC996" s="10"/>
      <c r="CD996" s="10"/>
      <c r="CE996" s="10"/>
    </row>
    <row r="997" spans="1:83" ht="15.75" customHeight="1" x14ac:dyDescent="0.4">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row>
    <row r="998" spans="1:83" ht="15.75" customHeight="1" x14ac:dyDescent="0.4">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c r="BX998" s="10"/>
      <c r="BY998" s="10"/>
      <c r="BZ998" s="10"/>
      <c r="CA998" s="10"/>
      <c r="CB998" s="10"/>
      <c r="CC998" s="10"/>
      <c r="CD998" s="10"/>
      <c r="CE998" s="10"/>
    </row>
    <row r="999" spans="1:83" ht="15.75" customHeight="1" x14ac:dyDescent="0.4">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c r="BV999" s="10"/>
      <c r="BW999" s="10"/>
      <c r="BX999" s="10"/>
      <c r="BY999" s="10"/>
      <c r="BZ999" s="10"/>
      <c r="CA999" s="10"/>
      <c r="CB999" s="10"/>
      <c r="CC999" s="10"/>
      <c r="CD999" s="10"/>
      <c r="CE999" s="10"/>
    </row>
    <row r="1000" spans="1:83" ht="15.75" customHeight="1" x14ac:dyDescent="0.4">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c r="BX1000" s="10"/>
      <c r="BY1000" s="10"/>
      <c r="BZ1000" s="10"/>
      <c r="CA1000" s="10"/>
      <c r="CB1000" s="10"/>
      <c r="CC1000" s="10"/>
      <c r="CD1000" s="10"/>
      <c r="CE1000" s="10"/>
    </row>
  </sheetData>
  <mergeCells count="3">
    <mergeCell ref="B5:H5"/>
    <mergeCell ref="I5:J5"/>
    <mergeCell ref="B45:G45"/>
  </mergeCells>
  <conditionalFormatting sqref="B9:B43">
    <cfRule type="containsText" dxfId="33" priority="1" operator="containsText" text="Needs Update">
      <formula>NOT(ISERROR(SEARCH(("Needs Update"),(B9))))</formula>
    </cfRule>
    <cfRule type="containsText" dxfId="32" priority="2" operator="containsText" text="Needs Review">
      <formula>NOT(ISERROR(SEARCH(("Needs Review"),(B9))))</formula>
    </cfRule>
    <cfRule type="containsText" dxfId="31" priority="3" operator="containsText" text="Not Started">
      <formula>NOT(ISERROR(SEARCH(("Not Started"),(B9))))</formula>
    </cfRule>
    <cfRule type="containsText" dxfId="30" priority="4" operator="containsText" text="On Hold">
      <formula>NOT(ISERROR(SEARCH(("On Hold"),(B9))))</formula>
    </cfRule>
    <cfRule type="containsText" dxfId="29" priority="5" operator="containsText" text="Overdue">
      <formula>NOT(ISERROR(SEARCH(("Overdue"),(B9))))</formula>
    </cfRule>
    <cfRule type="containsText" dxfId="28" priority="6" operator="containsText" text="Complete">
      <formula>NOT(ISERROR(SEARCH(("Complete"),(B9))))</formula>
    </cfRule>
    <cfRule type="containsText" dxfId="27" priority="7" operator="containsText" text="In Progress">
      <formula>NOT(ISERROR(SEARCH(("In Progress"),(B9))))</formula>
    </cfRule>
  </conditionalFormatting>
  <conditionalFormatting sqref="C9:C43">
    <cfRule type="containsText" dxfId="26" priority="8" operator="containsText" text="LOW">
      <formula>NOT(ISERROR(SEARCH(("LOW"),(C9))))</formula>
    </cfRule>
    <cfRule type="containsText" dxfId="25" priority="9" operator="containsText" text="MED">
      <formula>NOT(ISERROR(SEARCH(("MED"),(C9))))</formula>
    </cfRule>
    <cfRule type="containsText" dxfId="24" priority="10" operator="containsText" text="HIGH">
      <formula>NOT(ISERROR(SEARCH(("HIGH"),(C9))))</formula>
    </cfRule>
  </conditionalFormatting>
  <conditionalFormatting sqref="S9:CE45">
    <cfRule type="containsText" dxfId="23" priority="11" operator="containsText" text="T">
      <formula>NOT(ISERROR(SEARCH(("T"),(S9))))</formula>
    </cfRule>
    <cfRule type="cellIs" dxfId="22" priority="12" operator="equal">
      <formula>"P"</formula>
    </cfRule>
  </conditionalFormatting>
  <pageMargins left="0.25" right="0.25" top="0.75" bottom="0.75" header="0" footer="0"/>
  <pageSetup fitToWidth="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'Dropdown keys - DO NOT DELETE'!$D$5:$D$7</xm:f>
          </x14:formula1>
          <xm:sqref>C9:C43</xm:sqref>
        </x14:dataValidation>
        <x14:dataValidation type="list" allowBlank="1" showErrorMessage="1" xr:uid="{00000000-0002-0000-0000-000001000000}">
          <x14:formula1>
            <xm:f>'Dropdown keys - DO NOT DELETE'!$B$5:$B$11</xm:f>
          </x14:formula1>
          <xm:sqref>B9:B43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AE1000"/>
  <sheetViews>
    <sheetView showGridLines="0" workbookViewId="0"/>
  </sheetViews>
  <sheetFormatPr defaultColWidth="11.19921875" defaultRowHeight="15" customHeight="1" x14ac:dyDescent="0.3"/>
  <cols>
    <col min="1" max="1" width="3.296875" customWidth="1"/>
    <col min="2" max="2" width="12.3984375" customWidth="1"/>
    <col min="3" max="3" width="15.09765625" customWidth="1"/>
    <col min="4" max="4" width="17.3984375" customWidth="1"/>
    <col min="5" max="5" width="19.296875" customWidth="1"/>
    <col min="6" max="6" width="23" customWidth="1"/>
    <col min="7" max="7" width="13.09765625" customWidth="1"/>
    <col min="8" max="8" width="14.3984375" customWidth="1"/>
    <col min="9" max="9" width="17.09765625" customWidth="1"/>
    <col min="10" max="10" width="19.09765625" customWidth="1"/>
    <col min="11" max="11" width="18.09765625" customWidth="1"/>
    <col min="12" max="12" width="3.296875" customWidth="1"/>
    <col min="13" max="31" width="10.8984375" customWidth="1"/>
  </cols>
  <sheetData>
    <row r="1" spans="1:31" ht="45" customHeight="1" x14ac:dyDescent="0.3">
      <c r="A1" s="3"/>
      <c r="B1" s="125" t="s">
        <v>56</v>
      </c>
      <c r="C1" s="126"/>
      <c r="D1" s="126"/>
      <c r="E1" s="126"/>
      <c r="F1" s="126"/>
      <c r="G1" s="126"/>
      <c r="H1" s="3"/>
      <c r="I1" s="65"/>
      <c r="J1" s="66"/>
      <c r="K1" s="67"/>
      <c r="L1" s="3"/>
      <c r="M1" s="3"/>
      <c r="N1" s="3"/>
      <c r="O1" s="3"/>
      <c r="P1" s="3"/>
      <c r="Q1" s="3"/>
      <c r="R1" s="3"/>
      <c r="S1" s="3"/>
      <c r="T1" s="3"/>
      <c r="U1" s="3"/>
      <c r="V1" s="3"/>
      <c r="W1" s="3"/>
      <c r="X1" s="3"/>
      <c r="Y1" s="3"/>
      <c r="Z1" s="3"/>
      <c r="AA1" s="3"/>
      <c r="AB1" s="3"/>
      <c r="AC1" s="3"/>
      <c r="AD1" s="3"/>
      <c r="AE1" s="3"/>
    </row>
    <row r="2" spans="1:31" ht="31.5" customHeight="1" x14ac:dyDescent="0.3">
      <c r="A2" s="68"/>
      <c r="B2" s="69" t="s">
        <v>57</v>
      </c>
      <c r="C2" s="70" t="s">
        <v>58</v>
      </c>
      <c r="D2" s="70" t="s">
        <v>59</v>
      </c>
      <c r="E2" s="70" t="s">
        <v>60</v>
      </c>
      <c r="F2" s="70" t="s">
        <v>61</v>
      </c>
      <c r="G2" s="70" t="s">
        <v>62</v>
      </c>
      <c r="H2" s="70" t="s">
        <v>63</v>
      </c>
      <c r="I2" s="71" t="s">
        <v>64</v>
      </c>
      <c r="J2" s="72" t="s">
        <v>65</v>
      </c>
      <c r="K2" s="73" t="s">
        <v>66</v>
      </c>
      <c r="L2" s="74"/>
      <c r="M2" s="68"/>
      <c r="N2" s="68"/>
      <c r="O2" s="68"/>
      <c r="P2" s="68"/>
      <c r="Q2" s="68"/>
      <c r="R2" s="68"/>
      <c r="S2" s="68"/>
      <c r="T2" s="68"/>
      <c r="U2" s="68"/>
      <c r="V2" s="68"/>
      <c r="W2" s="68"/>
      <c r="X2" s="68"/>
      <c r="Y2" s="68"/>
      <c r="Z2" s="68"/>
      <c r="AA2" s="68"/>
      <c r="AB2" s="68"/>
      <c r="AC2" s="68"/>
      <c r="AD2" s="68"/>
      <c r="AE2" s="68"/>
    </row>
    <row r="3" spans="1:31" ht="18" customHeight="1" x14ac:dyDescent="0.4">
      <c r="A3" s="75"/>
      <c r="B3" s="76" t="str">
        <f t="shared" ref="B3:B22" si="0">IF(G3&lt;H3,"REORDER","OK")</f>
        <v>OK</v>
      </c>
      <c r="C3" s="77" t="s">
        <v>67</v>
      </c>
      <c r="D3" s="77" t="s">
        <v>68</v>
      </c>
      <c r="E3" s="77" t="s">
        <v>69</v>
      </c>
      <c r="F3" s="77" t="s">
        <v>70</v>
      </c>
      <c r="G3" s="78">
        <v>200</v>
      </c>
      <c r="H3" s="79">
        <v>50</v>
      </c>
      <c r="I3" s="79">
        <v>14</v>
      </c>
      <c r="J3" s="79">
        <v>100</v>
      </c>
      <c r="K3" s="80" t="s">
        <v>71</v>
      </c>
      <c r="L3" s="75"/>
      <c r="M3" s="75"/>
      <c r="N3" s="75"/>
      <c r="O3" s="75"/>
      <c r="P3" s="75"/>
      <c r="Q3" s="75"/>
      <c r="R3" s="75"/>
      <c r="S3" s="75"/>
      <c r="T3" s="75"/>
      <c r="U3" s="75"/>
      <c r="V3" s="75"/>
      <c r="W3" s="75"/>
      <c r="X3" s="75"/>
      <c r="Y3" s="75"/>
      <c r="Z3" s="75"/>
      <c r="AA3" s="75"/>
      <c r="AB3" s="75"/>
      <c r="AC3" s="75"/>
      <c r="AD3" s="75"/>
      <c r="AE3" s="75"/>
    </row>
    <row r="4" spans="1:31" ht="18" customHeight="1" x14ac:dyDescent="0.4">
      <c r="A4" s="75"/>
      <c r="B4" s="81" t="str">
        <f t="shared" si="0"/>
        <v>OK</v>
      </c>
      <c r="C4" s="82" t="s">
        <v>72</v>
      </c>
      <c r="D4" s="82" t="s">
        <v>73</v>
      </c>
      <c r="E4" s="82" t="s">
        <v>69</v>
      </c>
      <c r="F4" s="82" t="s">
        <v>74</v>
      </c>
      <c r="G4" s="83">
        <v>100</v>
      </c>
      <c r="H4" s="83">
        <v>50</v>
      </c>
      <c r="I4" s="83">
        <v>30</v>
      </c>
      <c r="J4" s="83">
        <v>20</v>
      </c>
      <c r="K4" s="84"/>
      <c r="L4" s="75"/>
      <c r="M4" s="75"/>
      <c r="N4" s="75"/>
      <c r="O4" s="75"/>
      <c r="P4" s="75"/>
      <c r="Q4" s="75"/>
      <c r="R4" s="75"/>
      <c r="S4" s="75"/>
      <c r="T4" s="75"/>
      <c r="U4" s="75"/>
      <c r="V4" s="75"/>
      <c r="W4" s="75"/>
      <c r="X4" s="75"/>
      <c r="Y4" s="75"/>
      <c r="Z4" s="75"/>
      <c r="AA4" s="75"/>
      <c r="AB4" s="75"/>
      <c r="AC4" s="75"/>
      <c r="AD4" s="75"/>
      <c r="AE4" s="75"/>
    </row>
    <row r="5" spans="1:31" ht="18" customHeight="1" x14ac:dyDescent="0.4">
      <c r="A5" s="75"/>
      <c r="B5" s="76" t="str">
        <f t="shared" si="0"/>
        <v>OK</v>
      </c>
      <c r="C5" s="77" t="s">
        <v>75</v>
      </c>
      <c r="D5" s="77" t="s">
        <v>76</v>
      </c>
      <c r="E5" s="77" t="s">
        <v>69</v>
      </c>
      <c r="F5" s="77" t="s">
        <v>77</v>
      </c>
      <c r="G5" s="78">
        <v>50</v>
      </c>
      <c r="H5" s="78">
        <v>50</v>
      </c>
      <c r="I5" s="78">
        <v>2</v>
      </c>
      <c r="J5" s="78">
        <v>50</v>
      </c>
      <c r="K5" s="85"/>
      <c r="L5" s="75"/>
      <c r="M5" s="75"/>
      <c r="N5" s="75"/>
      <c r="O5" s="75"/>
      <c r="P5" s="75"/>
      <c r="Q5" s="75"/>
      <c r="R5" s="75"/>
      <c r="S5" s="75"/>
      <c r="T5" s="75"/>
      <c r="U5" s="75"/>
      <c r="V5" s="75"/>
      <c r="W5" s="75"/>
      <c r="X5" s="75"/>
      <c r="Y5" s="75"/>
      <c r="Z5" s="75"/>
      <c r="AA5" s="75"/>
      <c r="AB5" s="75"/>
      <c r="AC5" s="75"/>
      <c r="AD5" s="75"/>
      <c r="AE5" s="75"/>
    </row>
    <row r="6" spans="1:31" ht="18" customHeight="1" x14ac:dyDescent="0.4">
      <c r="A6" s="75"/>
      <c r="B6" s="81" t="str">
        <f t="shared" si="0"/>
        <v>REORDER</v>
      </c>
      <c r="C6" s="82" t="s">
        <v>78</v>
      </c>
      <c r="D6" s="82" t="s">
        <v>79</v>
      </c>
      <c r="E6" s="82" t="s">
        <v>69</v>
      </c>
      <c r="F6" s="82" t="s">
        <v>80</v>
      </c>
      <c r="G6" s="83">
        <v>20</v>
      </c>
      <c r="H6" s="83">
        <v>50</v>
      </c>
      <c r="I6" s="83">
        <v>14</v>
      </c>
      <c r="J6" s="83">
        <v>10</v>
      </c>
      <c r="K6" s="84"/>
      <c r="L6" s="75"/>
      <c r="M6" s="75"/>
      <c r="N6" s="75"/>
      <c r="O6" s="75"/>
      <c r="P6" s="75"/>
      <c r="Q6" s="75"/>
      <c r="R6" s="75"/>
      <c r="S6" s="75"/>
      <c r="T6" s="75"/>
      <c r="U6" s="75"/>
      <c r="V6" s="75"/>
      <c r="W6" s="75"/>
      <c r="X6" s="75"/>
      <c r="Y6" s="75"/>
      <c r="Z6" s="75"/>
      <c r="AA6" s="75"/>
      <c r="AB6" s="75"/>
      <c r="AC6" s="75"/>
      <c r="AD6" s="75"/>
      <c r="AE6" s="75"/>
    </row>
    <row r="7" spans="1:31" ht="18" customHeight="1" x14ac:dyDescent="0.4">
      <c r="A7" s="75"/>
      <c r="B7" s="86" t="str">
        <f t="shared" si="0"/>
        <v>OK</v>
      </c>
      <c r="C7" s="87" t="s">
        <v>81</v>
      </c>
      <c r="D7" s="87" t="s">
        <v>82</v>
      </c>
      <c r="E7" s="88" t="s">
        <v>69</v>
      </c>
      <c r="F7" s="87" t="s">
        <v>83</v>
      </c>
      <c r="G7" s="79">
        <v>200</v>
      </c>
      <c r="H7" s="79">
        <v>50</v>
      </c>
      <c r="I7" s="79">
        <v>30</v>
      </c>
      <c r="J7" s="79">
        <v>100</v>
      </c>
      <c r="K7" s="80"/>
      <c r="L7" s="75"/>
      <c r="M7" s="75"/>
      <c r="N7" s="75"/>
      <c r="O7" s="75"/>
      <c r="P7" s="75"/>
      <c r="Q7" s="75"/>
      <c r="R7" s="75"/>
      <c r="S7" s="75"/>
      <c r="T7" s="75"/>
      <c r="U7" s="75"/>
      <c r="V7" s="75"/>
      <c r="W7" s="75"/>
      <c r="X7" s="75"/>
      <c r="Y7" s="75"/>
      <c r="Z7" s="75"/>
      <c r="AA7" s="75"/>
      <c r="AB7" s="75"/>
      <c r="AC7" s="75"/>
      <c r="AD7" s="75"/>
      <c r="AE7" s="75"/>
    </row>
    <row r="8" spans="1:31" ht="18" customHeight="1" x14ac:dyDescent="0.4">
      <c r="A8" s="75"/>
      <c r="B8" s="89" t="str">
        <f t="shared" si="0"/>
        <v>OK</v>
      </c>
      <c r="C8" s="82" t="s">
        <v>84</v>
      </c>
      <c r="D8" s="82" t="s">
        <v>85</v>
      </c>
      <c r="E8" s="90" t="s">
        <v>69</v>
      </c>
      <c r="F8" s="82" t="s">
        <v>86</v>
      </c>
      <c r="G8" s="83">
        <v>100</v>
      </c>
      <c r="H8" s="83">
        <v>50</v>
      </c>
      <c r="I8" s="83">
        <v>2</v>
      </c>
      <c r="J8" s="83">
        <v>20</v>
      </c>
      <c r="K8" s="84"/>
      <c r="L8" s="75"/>
      <c r="M8" s="75"/>
      <c r="N8" s="75"/>
      <c r="O8" s="75"/>
      <c r="P8" s="75"/>
      <c r="Q8" s="75"/>
      <c r="R8" s="75"/>
      <c r="S8" s="75"/>
      <c r="T8" s="75"/>
      <c r="U8" s="75"/>
      <c r="V8" s="75"/>
      <c r="W8" s="75"/>
      <c r="X8" s="75"/>
      <c r="Y8" s="75"/>
      <c r="Z8" s="75"/>
      <c r="AA8" s="75"/>
      <c r="AB8" s="75"/>
      <c r="AC8" s="75"/>
      <c r="AD8" s="75"/>
      <c r="AE8" s="75"/>
    </row>
    <row r="9" spans="1:31" ht="18" customHeight="1" x14ac:dyDescent="0.4">
      <c r="A9" s="75"/>
      <c r="B9" s="76" t="str">
        <f t="shared" si="0"/>
        <v>OK</v>
      </c>
      <c r="C9" s="77" t="s">
        <v>87</v>
      </c>
      <c r="D9" s="77" t="s">
        <v>88</v>
      </c>
      <c r="E9" s="77" t="s">
        <v>69</v>
      </c>
      <c r="F9" s="77" t="s">
        <v>89</v>
      </c>
      <c r="G9" s="78">
        <v>50</v>
      </c>
      <c r="H9" s="79">
        <v>50</v>
      </c>
      <c r="I9" s="79">
        <v>14</v>
      </c>
      <c r="J9" s="79">
        <v>50</v>
      </c>
      <c r="K9" s="80" t="s">
        <v>71</v>
      </c>
      <c r="L9" s="75"/>
      <c r="M9" s="75"/>
      <c r="N9" s="75"/>
      <c r="O9" s="75"/>
      <c r="P9" s="75"/>
      <c r="Q9" s="75"/>
      <c r="R9" s="75"/>
      <c r="S9" s="75"/>
      <c r="T9" s="75"/>
      <c r="U9" s="75"/>
      <c r="V9" s="75"/>
      <c r="W9" s="75"/>
      <c r="X9" s="75"/>
      <c r="Y9" s="75"/>
      <c r="Z9" s="75"/>
      <c r="AA9" s="75"/>
      <c r="AB9" s="75"/>
      <c r="AC9" s="75"/>
      <c r="AD9" s="75"/>
      <c r="AE9" s="75"/>
    </row>
    <row r="10" spans="1:31" ht="18" customHeight="1" x14ac:dyDescent="0.4">
      <c r="A10" s="75"/>
      <c r="B10" s="76" t="str">
        <f t="shared" si="0"/>
        <v>REORDER</v>
      </c>
      <c r="C10" s="77" t="s">
        <v>90</v>
      </c>
      <c r="D10" s="77" t="s">
        <v>91</v>
      </c>
      <c r="E10" s="77" t="s">
        <v>69</v>
      </c>
      <c r="F10" s="77" t="s">
        <v>92</v>
      </c>
      <c r="G10" s="78">
        <v>20</v>
      </c>
      <c r="H10" s="79">
        <v>50</v>
      </c>
      <c r="I10" s="79">
        <v>30</v>
      </c>
      <c r="J10" s="79">
        <v>10</v>
      </c>
      <c r="K10" s="80"/>
      <c r="L10" s="75"/>
      <c r="M10" s="75"/>
      <c r="N10" s="75"/>
      <c r="O10" s="75"/>
      <c r="P10" s="75"/>
      <c r="Q10" s="75"/>
      <c r="R10" s="75"/>
      <c r="S10" s="75"/>
      <c r="T10" s="75"/>
      <c r="U10" s="75"/>
      <c r="V10" s="75"/>
      <c r="W10" s="75"/>
      <c r="X10" s="75"/>
      <c r="Y10" s="75"/>
      <c r="Z10" s="75"/>
      <c r="AA10" s="75"/>
      <c r="AB10" s="75"/>
      <c r="AC10" s="75"/>
      <c r="AD10" s="75"/>
      <c r="AE10" s="75"/>
    </row>
    <row r="11" spans="1:31" ht="18" customHeight="1" x14ac:dyDescent="0.4">
      <c r="A11" s="75"/>
      <c r="B11" s="86" t="str">
        <f t="shared" si="0"/>
        <v>OK</v>
      </c>
      <c r="C11" s="87"/>
      <c r="D11" s="87"/>
      <c r="E11" s="88"/>
      <c r="F11" s="87"/>
      <c r="G11" s="79"/>
      <c r="H11" s="79"/>
      <c r="I11" s="79"/>
      <c r="J11" s="79"/>
      <c r="K11" s="80"/>
      <c r="L11" s="75"/>
      <c r="M11" s="75"/>
      <c r="N11" s="75"/>
      <c r="O11" s="75"/>
      <c r="P11" s="75"/>
      <c r="Q11" s="75"/>
      <c r="R11" s="75"/>
      <c r="S11" s="75"/>
      <c r="T11" s="75"/>
      <c r="U11" s="75"/>
      <c r="V11" s="75"/>
      <c r="W11" s="75"/>
      <c r="X11" s="75"/>
      <c r="Y11" s="75"/>
      <c r="Z11" s="75"/>
      <c r="AA11" s="75"/>
      <c r="AB11" s="75"/>
      <c r="AC11" s="75"/>
      <c r="AD11" s="75"/>
      <c r="AE11" s="75"/>
    </row>
    <row r="12" spans="1:31" ht="18" customHeight="1" x14ac:dyDescent="0.4">
      <c r="A12" s="75"/>
      <c r="B12" s="81" t="str">
        <f t="shared" si="0"/>
        <v>OK</v>
      </c>
      <c r="C12" s="82"/>
      <c r="D12" s="82"/>
      <c r="E12" s="82"/>
      <c r="F12" s="82"/>
      <c r="G12" s="83"/>
      <c r="H12" s="83"/>
      <c r="I12" s="83"/>
      <c r="J12" s="83"/>
      <c r="K12" s="84"/>
      <c r="L12" s="75"/>
      <c r="M12" s="75"/>
      <c r="N12" s="75"/>
      <c r="O12" s="75"/>
      <c r="P12" s="75"/>
      <c r="Q12" s="75"/>
      <c r="R12" s="75"/>
      <c r="S12" s="75"/>
      <c r="T12" s="75"/>
      <c r="U12" s="75"/>
      <c r="V12" s="75"/>
      <c r="W12" s="75"/>
      <c r="X12" s="75"/>
      <c r="Y12" s="75"/>
      <c r="Z12" s="75"/>
      <c r="AA12" s="75"/>
      <c r="AB12" s="75"/>
      <c r="AC12" s="75"/>
      <c r="AD12" s="75"/>
      <c r="AE12" s="75"/>
    </row>
    <row r="13" spans="1:31" ht="18" customHeight="1" x14ac:dyDescent="0.4">
      <c r="A13" s="75"/>
      <c r="B13" s="76" t="str">
        <f t="shared" si="0"/>
        <v>OK</v>
      </c>
      <c r="C13" s="77"/>
      <c r="D13" s="77"/>
      <c r="E13" s="77"/>
      <c r="F13" s="77"/>
      <c r="G13" s="78"/>
      <c r="H13" s="79"/>
      <c r="I13" s="79"/>
      <c r="J13" s="79"/>
      <c r="K13" s="80"/>
      <c r="L13" s="75"/>
      <c r="M13" s="75"/>
      <c r="N13" s="75"/>
      <c r="O13" s="75"/>
      <c r="P13" s="75"/>
      <c r="Q13" s="75"/>
      <c r="R13" s="75"/>
      <c r="S13" s="75"/>
      <c r="T13" s="75"/>
      <c r="U13" s="75"/>
      <c r="V13" s="75"/>
      <c r="W13" s="75"/>
      <c r="X13" s="75"/>
      <c r="Y13" s="75"/>
      <c r="Z13" s="75"/>
      <c r="AA13" s="75"/>
      <c r="AB13" s="75"/>
      <c r="AC13" s="75"/>
      <c r="AD13" s="75"/>
      <c r="AE13" s="75"/>
    </row>
    <row r="14" spans="1:31" ht="18" customHeight="1" x14ac:dyDescent="0.4">
      <c r="A14" s="75"/>
      <c r="B14" s="81" t="str">
        <f t="shared" si="0"/>
        <v>OK</v>
      </c>
      <c r="C14" s="82"/>
      <c r="D14" s="82"/>
      <c r="E14" s="82"/>
      <c r="F14" s="82"/>
      <c r="G14" s="83"/>
      <c r="H14" s="83"/>
      <c r="I14" s="83"/>
      <c r="J14" s="83"/>
      <c r="K14" s="84"/>
      <c r="L14" s="75"/>
      <c r="M14" s="75"/>
      <c r="N14" s="75"/>
      <c r="O14" s="75"/>
      <c r="P14" s="75"/>
      <c r="Q14" s="75"/>
      <c r="R14" s="75"/>
      <c r="S14" s="75"/>
      <c r="T14" s="75"/>
      <c r="U14" s="75"/>
      <c r="V14" s="75"/>
      <c r="W14" s="75"/>
      <c r="X14" s="75"/>
      <c r="Y14" s="75"/>
      <c r="Z14" s="75"/>
      <c r="AA14" s="75"/>
      <c r="AB14" s="75"/>
      <c r="AC14" s="75"/>
      <c r="AD14" s="75"/>
      <c r="AE14" s="75"/>
    </row>
    <row r="15" spans="1:31" ht="18" customHeight="1" x14ac:dyDescent="0.4">
      <c r="A15" s="75"/>
      <c r="B15" s="76" t="str">
        <f t="shared" si="0"/>
        <v>OK</v>
      </c>
      <c r="C15" s="77"/>
      <c r="D15" s="77"/>
      <c r="E15" s="77"/>
      <c r="F15" s="77"/>
      <c r="G15" s="78"/>
      <c r="H15" s="79"/>
      <c r="I15" s="79"/>
      <c r="J15" s="79"/>
      <c r="K15" s="80"/>
      <c r="L15" s="75"/>
      <c r="M15" s="75"/>
      <c r="N15" s="75"/>
      <c r="O15" s="75"/>
      <c r="P15" s="75"/>
      <c r="Q15" s="75"/>
      <c r="R15" s="75"/>
      <c r="S15" s="75"/>
      <c r="T15" s="75"/>
      <c r="U15" s="75"/>
      <c r="V15" s="75"/>
      <c r="W15" s="75"/>
      <c r="X15" s="75"/>
      <c r="Y15" s="75"/>
      <c r="Z15" s="75"/>
      <c r="AA15" s="75"/>
      <c r="AB15" s="75"/>
      <c r="AC15" s="75"/>
      <c r="AD15" s="75"/>
      <c r="AE15" s="75"/>
    </row>
    <row r="16" spans="1:31" ht="18" customHeight="1" x14ac:dyDescent="0.4">
      <c r="A16" s="75"/>
      <c r="B16" s="81" t="str">
        <f t="shared" si="0"/>
        <v>OK</v>
      </c>
      <c r="C16" s="82"/>
      <c r="D16" s="82"/>
      <c r="E16" s="82"/>
      <c r="F16" s="82"/>
      <c r="G16" s="83"/>
      <c r="H16" s="83"/>
      <c r="I16" s="83"/>
      <c r="J16" s="83"/>
      <c r="K16" s="84"/>
      <c r="L16" s="75"/>
      <c r="M16" s="75"/>
      <c r="N16" s="75"/>
      <c r="O16" s="75"/>
      <c r="P16" s="75"/>
      <c r="Q16" s="75"/>
      <c r="R16" s="75"/>
      <c r="S16" s="75"/>
      <c r="T16" s="75"/>
      <c r="U16" s="75"/>
      <c r="V16" s="75"/>
      <c r="W16" s="75"/>
      <c r="X16" s="75"/>
      <c r="Y16" s="75"/>
      <c r="Z16" s="75"/>
      <c r="AA16" s="75"/>
      <c r="AB16" s="75"/>
      <c r="AC16" s="75"/>
      <c r="AD16" s="75"/>
      <c r="AE16" s="75"/>
    </row>
    <row r="17" spans="1:31" ht="18" customHeight="1" x14ac:dyDescent="0.4">
      <c r="A17" s="75"/>
      <c r="B17" s="76" t="str">
        <f t="shared" si="0"/>
        <v>OK</v>
      </c>
      <c r="C17" s="77"/>
      <c r="D17" s="77"/>
      <c r="E17" s="77"/>
      <c r="F17" s="77"/>
      <c r="G17" s="78"/>
      <c r="H17" s="79"/>
      <c r="I17" s="79"/>
      <c r="J17" s="79"/>
      <c r="K17" s="80"/>
      <c r="L17" s="75"/>
      <c r="M17" s="75"/>
      <c r="N17" s="75"/>
      <c r="O17" s="75"/>
      <c r="P17" s="75"/>
      <c r="Q17" s="75"/>
      <c r="R17" s="75"/>
      <c r="S17" s="75"/>
      <c r="T17" s="75"/>
      <c r="U17" s="75"/>
      <c r="V17" s="75"/>
      <c r="W17" s="75"/>
      <c r="X17" s="75"/>
      <c r="Y17" s="75"/>
      <c r="Z17" s="75"/>
      <c r="AA17" s="75"/>
      <c r="AB17" s="75"/>
      <c r="AC17" s="75"/>
      <c r="AD17" s="75"/>
      <c r="AE17" s="75"/>
    </row>
    <row r="18" spans="1:31" ht="18" customHeight="1" x14ac:dyDescent="0.4">
      <c r="A18" s="75"/>
      <c r="B18" s="81" t="str">
        <f t="shared" si="0"/>
        <v>OK</v>
      </c>
      <c r="C18" s="82"/>
      <c r="D18" s="82"/>
      <c r="E18" s="82"/>
      <c r="F18" s="82"/>
      <c r="G18" s="83"/>
      <c r="H18" s="83"/>
      <c r="I18" s="83"/>
      <c r="J18" s="83"/>
      <c r="K18" s="84"/>
      <c r="L18" s="75"/>
      <c r="M18" s="75"/>
      <c r="N18" s="75"/>
      <c r="O18" s="75"/>
      <c r="P18" s="75"/>
      <c r="Q18" s="75"/>
      <c r="R18" s="75"/>
      <c r="S18" s="75"/>
      <c r="T18" s="75"/>
      <c r="U18" s="75"/>
      <c r="V18" s="75"/>
      <c r="W18" s="75"/>
      <c r="X18" s="75"/>
      <c r="Y18" s="75"/>
      <c r="Z18" s="75"/>
      <c r="AA18" s="75"/>
      <c r="AB18" s="75"/>
      <c r="AC18" s="75"/>
      <c r="AD18" s="75"/>
      <c r="AE18" s="75"/>
    </row>
    <row r="19" spans="1:31" ht="18" customHeight="1" x14ac:dyDescent="0.4">
      <c r="A19" s="75"/>
      <c r="B19" s="76" t="str">
        <f t="shared" si="0"/>
        <v>OK</v>
      </c>
      <c r="C19" s="77"/>
      <c r="D19" s="77"/>
      <c r="E19" s="77"/>
      <c r="F19" s="77"/>
      <c r="G19" s="78"/>
      <c r="H19" s="78"/>
      <c r="I19" s="78"/>
      <c r="J19" s="78"/>
      <c r="K19" s="85"/>
      <c r="L19" s="75"/>
      <c r="M19" s="75"/>
      <c r="N19" s="75"/>
      <c r="O19" s="75"/>
      <c r="P19" s="75"/>
      <c r="Q19" s="75"/>
      <c r="R19" s="75"/>
      <c r="S19" s="75"/>
      <c r="T19" s="75"/>
      <c r="U19" s="75"/>
      <c r="V19" s="75"/>
      <c r="W19" s="75"/>
      <c r="X19" s="75"/>
      <c r="Y19" s="75"/>
      <c r="Z19" s="75"/>
      <c r="AA19" s="75"/>
      <c r="AB19" s="75"/>
      <c r="AC19" s="75"/>
      <c r="AD19" s="75"/>
      <c r="AE19" s="75"/>
    </row>
    <row r="20" spans="1:31" ht="18" customHeight="1" x14ac:dyDescent="0.4">
      <c r="A20" s="75"/>
      <c r="B20" s="81" t="str">
        <f t="shared" si="0"/>
        <v>OK</v>
      </c>
      <c r="C20" s="82"/>
      <c r="D20" s="82"/>
      <c r="E20" s="82"/>
      <c r="F20" s="82"/>
      <c r="G20" s="83"/>
      <c r="H20" s="83"/>
      <c r="I20" s="83"/>
      <c r="J20" s="83"/>
      <c r="K20" s="84"/>
      <c r="L20" s="75"/>
      <c r="M20" s="75"/>
      <c r="N20" s="75"/>
      <c r="O20" s="75"/>
      <c r="P20" s="75"/>
      <c r="Q20" s="75"/>
      <c r="R20" s="75"/>
      <c r="S20" s="75"/>
      <c r="T20" s="75"/>
      <c r="U20" s="75"/>
      <c r="V20" s="75"/>
      <c r="W20" s="75"/>
      <c r="X20" s="75"/>
      <c r="Y20" s="75"/>
      <c r="Z20" s="75"/>
      <c r="AA20" s="75"/>
      <c r="AB20" s="75"/>
      <c r="AC20" s="75"/>
      <c r="AD20" s="75"/>
      <c r="AE20" s="75"/>
    </row>
    <row r="21" spans="1:31" ht="18" customHeight="1" x14ac:dyDescent="0.4">
      <c r="A21" s="75"/>
      <c r="B21" s="76" t="str">
        <f t="shared" si="0"/>
        <v>OK</v>
      </c>
      <c r="C21" s="77"/>
      <c r="D21" s="77"/>
      <c r="E21" s="77"/>
      <c r="F21" s="77"/>
      <c r="G21" s="78"/>
      <c r="H21" s="78"/>
      <c r="I21" s="78"/>
      <c r="J21" s="78"/>
      <c r="K21" s="85"/>
      <c r="L21" s="75"/>
      <c r="M21" s="75"/>
      <c r="N21" s="75"/>
      <c r="O21" s="75"/>
      <c r="P21" s="75"/>
      <c r="Q21" s="75"/>
      <c r="R21" s="75"/>
      <c r="S21" s="75"/>
      <c r="T21" s="75"/>
      <c r="U21" s="75"/>
      <c r="V21" s="75"/>
      <c r="W21" s="75"/>
      <c r="X21" s="75"/>
      <c r="Y21" s="75"/>
      <c r="Z21" s="75"/>
      <c r="AA21" s="75"/>
      <c r="AB21" s="75"/>
      <c r="AC21" s="75"/>
      <c r="AD21" s="75"/>
      <c r="AE21" s="75"/>
    </row>
    <row r="22" spans="1:31" ht="18" customHeight="1" x14ac:dyDescent="0.4">
      <c r="A22" s="75"/>
      <c r="B22" s="81" t="str">
        <f t="shared" si="0"/>
        <v>OK</v>
      </c>
      <c r="C22" s="82"/>
      <c r="D22" s="82"/>
      <c r="E22" s="82"/>
      <c r="F22" s="82"/>
      <c r="G22" s="83"/>
      <c r="H22" s="91"/>
      <c r="I22" s="91"/>
      <c r="J22" s="91"/>
      <c r="K22" s="92"/>
      <c r="L22" s="75"/>
      <c r="M22" s="75"/>
      <c r="N22" s="75"/>
      <c r="O22" s="75"/>
      <c r="P22" s="75"/>
      <c r="Q22" s="75"/>
      <c r="R22" s="75"/>
      <c r="S22" s="75"/>
      <c r="T22" s="75"/>
      <c r="U22" s="75"/>
      <c r="V22" s="75"/>
      <c r="W22" s="75"/>
      <c r="X22" s="75"/>
      <c r="Y22" s="75"/>
      <c r="Z22" s="75"/>
      <c r="AA22" s="75"/>
      <c r="AB22" s="75"/>
      <c r="AC22" s="75"/>
      <c r="AD22" s="75"/>
      <c r="AE22" s="75"/>
    </row>
    <row r="23" spans="1:31" ht="42" customHeight="1" x14ac:dyDescent="0.75">
      <c r="A23" s="10"/>
      <c r="B23" s="56" t="s">
        <v>55</v>
      </c>
      <c r="C23" s="57"/>
      <c r="D23" s="57"/>
      <c r="E23" s="57"/>
      <c r="F23" s="57"/>
      <c r="G23" s="57"/>
      <c r="H23" s="58"/>
      <c r="I23" s="59"/>
      <c r="J23" s="60"/>
      <c r="K23" s="61"/>
      <c r="L23" s="61"/>
      <c r="M23" s="61"/>
      <c r="N23" s="61"/>
      <c r="O23" s="61"/>
      <c r="P23" s="62"/>
      <c r="Q23" s="62"/>
      <c r="R23" s="63"/>
      <c r="S23" s="93"/>
      <c r="T23" s="93"/>
      <c r="U23" s="93"/>
      <c r="V23" s="93"/>
      <c r="W23" s="93"/>
      <c r="X23" s="94"/>
      <c r="Y23" s="94"/>
      <c r="Z23" s="94"/>
      <c r="AA23" s="94"/>
      <c r="AB23" s="94"/>
      <c r="AC23" s="93"/>
      <c r="AD23" s="93"/>
      <c r="AE23" s="93"/>
    </row>
    <row r="24" spans="1:31" ht="60.75" customHeight="1" x14ac:dyDescent="0.4">
      <c r="A24" s="10"/>
      <c r="B24" s="124"/>
      <c r="C24" s="121"/>
      <c r="D24" s="121"/>
      <c r="E24" s="121"/>
      <c r="F24" s="121"/>
      <c r="G24" s="121"/>
      <c r="H24" s="121"/>
      <c r="I24" s="121"/>
      <c r="J24" s="121"/>
      <c r="K24" s="122"/>
      <c r="L24" s="61"/>
      <c r="M24" s="61"/>
      <c r="N24" s="61"/>
      <c r="O24" s="61"/>
      <c r="P24" s="62"/>
      <c r="Q24" s="62"/>
      <c r="R24" s="63"/>
      <c r="S24" s="93"/>
      <c r="T24" s="93"/>
      <c r="U24" s="93"/>
      <c r="V24" s="93"/>
      <c r="W24" s="93"/>
      <c r="X24" s="94"/>
      <c r="Y24" s="94"/>
      <c r="Z24" s="94"/>
      <c r="AA24" s="94"/>
      <c r="AB24" s="94"/>
      <c r="AC24" s="93"/>
      <c r="AD24" s="93"/>
      <c r="AE24" s="93"/>
    </row>
    <row r="25" spans="1:31" ht="15.75" customHeight="1" x14ac:dyDescent="0.4">
      <c r="A25" s="10"/>
      <c r="B25" s="13"/>
      <c r="C25" s="10"/>
      <c r="D25" s="10"/>
      <c r="E25" s="10"/>
      <c r="F25" s="10"/>
      <c r="G25" s="13"/>
      <c r="H25" s="13"/>
      <c r="I25" s="95"/>
      <c r="J25" s="13"/>
      <c r="K25" s="10"/>
      <c r="L25" s="10"/>
      <c r="M25" s="10"/>
      <c r="N25" s="10"/>
      <c r="O25" s="10"/>
      <c r="P25" s="10"/>
      <c r="Q25" s="10"/>
      <c r="R25" s="10"/>
      <c r="S25" s="10"/>
      <c r="T25" s="10"/>
      <c r="U25" s="10"/>
      <c r="V25" s="10"/>
      <c r="W25" s="10"/>
      <c r="X25" s="10"/>
      <c r="Y25" s="10"/>
      <c r="Z25" s="10"/>
      <c r="AA25" s="10"/>
      <c r="AB25" s="10"/>
      <c r="AC25" s="10"/>
      <c r="AD25" s="10"/>
      <c r="AE25" s="10"/>
    </row>
    <row r="26" spans="1:31" ht="15.75" customHeight="1" x14ac:dyDescent="0.4">
      <c r="A26" s="10"/>
      <c r="B26" s="13"/>
      <c r="C26" s="10"/>
      <c r="D26" s="10"/>
      <c r="E26" s="10"/>
      <c r="F26" s="10"/>
      <c r="G26" s="13"/>
      <c r="H26" s="13"/>
      <c r="I26" s="95"/>
      <c r="J26" s="13"/>
      <c r="K26" s="10"/>
      <c r="L26" s="10"/>
      <c r="M26" s="10"/>
      <c r="N26" s="10"/>
      <c r="O26" s="10"/>
      <c r="P26" s="10"/>
      <c r="Q26" s="10"/>
      <c r="R26" s="10"/>
      <c r="S26" s="10"/>
      <c r="T26" s="10"/>
      <c r="U26" s="10"/>
      <c r="V26" s="10"/>
      <c r="W26" s="10"/>
      <c r="X26" s="10"/>
      <c r="Y26" s="10"/>
      <c r="Z26" s="10"/>
      <c r="AA26" s="10"/>
      <c r="AB26" s="10"/>
      <c r="AC26" s="10"/>
      <c r="AD26" s="10"/>
      <c r="AE26" s="10"/>
    </row>
    <row r="27" spans="1:31" ht="15.75" customHeight="1" x14ac:dyDescent="0.4">
      <c r="A27" s="10"/>
      <c r="B27" s="13"/>
      <c r="C27" s="10"/>
      <c r="D27" s="10"/>
      <c r="E27" s="10"/>
      <c r="F27" s="10"/>
      <c r="G27" s="13"/>
      <c r="H27" s="13"/>
      <c r="I27" s="95"/>
      <c r="J27" s="13"/>
      <c r="K27" s="10"/>
      <c r="L27" s="10"/>
      <c r="M27" s="10"/>
      <c r="N27" s="10"/>
      <c r="O27" s="10"/>
      <c r="P27" s="10"/>
      <c r="Q27" s="10"/>
      <c r="R27" s="10"/>
      <c r="S27" s="10"/>
      <c r="T27" s="10"/>
      <c r="U27" s="10"/>
      <c r="V27" s="10"/>
      <c r="W27" s="10"/>
      <c r="X27" s="10"/>
      <c r="Y27" s="10"/>
      <c r="Z27" s="10"/>
      <c r="AA27" s="10"/>
      <c r="AB27" s="10"/>
      <c r="AC27" s="10"/>
      <c r="AD27" s="10"/>
      <c r="AE27" s="10"/>
    </row>
    <row r="28" spans="1:31" ht="15.75" customHeight="1" x14ac:dyDescent="0.4">
      <c r="A28" s="10"/>
      <c r="B28" s="13"/>
      <c r="C28" s="10"/>
      <c r="D28" s="10"/>
      <c r="E28" s="10"/>
      <c r="F28" s="10"/>
      <c r="G28" s="13"/>
      <c r="H28" s="13"/>
      <c r="I28" s="95"/>
      <c r="J28" s="13"/>
      <c r="K28" s="10"/>
      <c r="L28" s="10"/>
      <c r="M28" s="10"/>
      <c r="N28" s="10"/>
      <c r="O28" s="10"/>
      <c r="P28" s="10"/>
      <c r="Q28" s="10"/>
      <c r="R28" s="10"/>
      <c r="S28" s="10"/>
      <c r="T28" s="10"/>
      <c r="U28" s="10"/>
      <c r="V28" s="10"/>
      <c r="W28" s="10"/>
      <c r="X28" s="10"/>
      <c r="Y28" s="10"/>
      <c r="Z28" s="10"/>
      <c r="AA28" s="10"/>
      <c r="AB28" s="10"/>
      <c r="AC28" s="10"/>
      <c r="AD28" s="10"/>
      <c r="AE28" s="10"/>
    </row>
    <row r="29" spans="1:31" ht="15.75" customHeight="1" x14ac:dyDescent="0.4">
      <c r="A29" s="10"/>
      <c r="B29" s="13"/>
      <c r="C29" s="10"/>
      <c r="D29" s="10"/>
      <c r="E29" s="10"/>
      <c r="F29" s="10"/>
      <c r="G29" s="13"/>
      <c r="H29" s="13"/>
      <c r="I29" s="95"/>
      <c r="J29" s="13"/>
      <c r="K29" s="10"/>
      <c r="L29" s="10"/>
      <c r="M29" s="10"/>
      <c r="N29" s="10"/>
      <c r="O29" s="10"/>
      <c r="P29" s="10"/>
      <c r="Q29" s="10"/>
      <c r="R29" s="10"/>
      <c r="S29" s="10"/>
      <c r="T29" s="10"/>
      <c r="U29" s="10"/>
      <c r="V29" s="10"/>
      <c r="W29" s="10"/>
      <c r="X29" s="10"/>
      <c r="Y29" s="10"/>
      <c r="Z29" s="10"/>
      <c r="AA29" s="10"/>
      <c r="AB29" s="10"/>
      <c r="AC29" s="10"/>
      <c r="AD29" s="10"/>
      <c r="AE29" s="10"/>
    </row>
    <row r="30" spans="1:31" ht="15.75" customHeight="1" x14ac:dyDescent="0.4">
      <c r="A30" s="10"/>
      <c r="B30" s="13"/>
      <c r="C30" s="10"/>
      <c r="D30" s="10"/>
      <c r="E30" s="10"/>
      <c r="F30" s="10"/>
      <c r="G30" s="13"/>
      <c r="H30" s="13"/>
      <c r="I30" s="95"/>
      <c r="J30" s="13"/>
      <c r="K30" s="10"/>
      <c r="L30" s="10"/>
      <c r="M30" s="10"/>
      <c r="N30" s="10"/>
      <c r="O30" s="10"/>
      <c r="P30" s="10"/>
      <c r="Q30" s="10"/>
      <c r="R30" s="10"/>
      <c r="S30" s="10"/>
      <c r="T30" s="10"/>
      <c r="U30" s="10"/>
      <c r="V30" s="10"/>
      <c r="W30" s="10"/>
      <c r="X30" s="10"/>
      <c r="Y30" s="10"/>
      <c r="Z30" s="10"/>
      <c r="AA30" s="10"/>
      <c r="AB30" s="10"/>
      <c r="AC30" s="10"/>
      <c r="AD30" s="10"/>
      <c r="AE30" s="10"/>
    </row>
    <row r="31" spans="1:31" ht="15.75" customHeight="1" x14ac:dyDescent="0.4">
      <c r="A31" s="10"/>
      <c r="B31" s="13"/>
      <c r="C31" s="10"/>
      <c r="D31" s="10"/>
      <c r="E31" s="10"/>
      <c r="F31" s="10"/>
      <c r="G31" s="13"/>
      <c r="H31" s="13"/>
      <c r="I31" s="95"/>
      <c r="J31" s="13"/>
      <c r="K31" s="10"/>
      <c r="L31" s="10"/>
      <c r="M31" s="10"/>
      <c r="N31" s="10"/>
      <c r="O31" s="10"/>
      <c r="P31" s="10"/>
      <c r="Q31" s="10"/>
      <c r="R31" s="10"/>
      <c r="S31" s="10"/>
      <c r="T31" s="10"/>
      <c r="U31" s="10"/>
      <c r="V31" s="10"/>
      <c r="W31" s="10"/>
      <c r="X31" s="10"/>
      <c r="Y31" s="10"/>
      <c r="Z31" s="10"/>
      <c r="AA31" s="10"/>
      <c r="AB31" s="10"/>
      <c r="AC31" s="10"/>
      <c r="AD31" s="10"/>
      <c r="AE31" s="10"/>
    </row>
    <row r="32" spans="1:31" ht="15.75" customHeight="1" x14ac:dyDescent="0.4">
      <c r="A32" s="10"/>
      <c r="B32" s="13"/>
      <c r="C32" s="10"/>
      <c r="D32" s="10"/>
      <c r="E32" s="10"/>
      <c r="F32" s="10"/>
      <c r="G32" s="13"/>
      <c r="H32" s="13"/>
      <c r="I32" s="95"/>
      <c r="J32" s="13"/>
      <c r="K32" s="10"/>
      <c r="L32" s="10"/>
      <c r="M32" s="10"/>
      <c r="N32" s="10"/>
      <c r="O32" s="10"/>
      <c r="P32" s="10"/>
      <c r="Q32" s="10"/>
      <c r="R32" s="10"/>
      <c r="S32" s="10"/>
      <c r="T32" s="10"/>
      <c r="U32" s="10"/>
      <c r="V32" s="10"/>
      <c r="W32" s="10"/>
      <c r="X32" s="10"/>
      <c r="Y32" s="10"/>
      <c r="Z32" s="10"/>
      <c r="AA32" s="10"/>
      <c r="AB32" s="10"/>
      <c r="AC32" s="10"/>
      <c r="AD32" s="10"/>
      <c r="AE32" s="10"/>
    </row>
    <row r="33" spans="1:31" ht="15.75" customHeight="1" x14ac:dyDescent="0.4">
      <c r="A33" s="10"/>
      <c r="B33" s="13"/>
      <c r="C33" s="10"/>
      <c r="D33" s="10"/>
      <c r="E33" s="10"/>
      <c r="F33" s="10"/>
      <c r="G33" s="13"/>
      <c r="H33" s="13"/>
      <c r="I33" s="95"/>
      <c r="J33" s="13"/>
      <c r="K33" s="10"/>
      <c r="L33" s="10"/>
      <c r="M33" s="10"/>
      <c r="N33" s="10"/>
      <c r="O33" s="10"/>
      <c r="P33" s="10"/>
      <c r="Q33" s="10"/>
      <c r="R33" s="10"/>
      <c r="S33" s="10"/>
      <c r="T33" s="10"/>
      <c r="U33" s="10"/>
      <c r="V33" s="10"/>
      <c r="W33" s="10"/>
      <c r="X33" s="10"/>
      <c r="Y33" s="10"/>
      <c r="Z33" s="10"/>
      <c r="AA33" s="10"/>
      <c r="AB33" s="10"/>
      <c r="AC33" s="10"/>
      <c r="AD33" s="10"/>
      <c r="AE33" s="10"/>
    </row>
    <row r="34" spans="1:31" ht="15.75" customHeight="1" x14ac:dyDescent="0.4">
      <c r="A34" s="10"/>
      <c r="B34" s="13"/>
      <c r="C34" s="10"/>
      <c r="D34" s="10"/>
      <c r="E34" s="10"/>
      <c r="F34" s="10"/>
      <c r="G34" s="13"/>
      <c r="H34" s="13"/>
      <c r="I34" s="95"/>
      <c r="J34" s="13"/>
      <c r="K34" s="10"/>
      <c r="L34" s="10"/>
      <c r="M34" s="10"/>
      <c r="N34" s="10"/>
      <c r="O34" s="10"/>
      <c r="P34" s="10"/>
      <c r="Q34" s="10"/>
      <c r="R34" s="10"/>
      <c r="S34" s="10"/>
      <c r="T34" s="10"/>
      <c r="U34" s="10"/>
      <c r="V34" s="10"/>
      <c r="W34" s="10"/>
      <c r="X34" s="10"/>
      <c r="Y34" s="10"/>
      <c r="Z34" s="10"/>
      <c r="AA34" s="10"/>
      <c r="AB34" s="10"/>
      <c r="AC34" s="10"/>
      <c r="AD34" s="10"/>
      <c r="AE34" s="10"/>
    </row>
    <row r="35" spans="1:31" ht="15.75" customHeight="1" x14ac:dyDescent="0.4">
      <c r="A35" s="10"/>
      <c r="B35" s="13"/>
      <c r="C35" s="10"/>
      <c r="D35" s="10"/>
      <c r="E35" s="10"/>
      <c r="F35" s="10"/>
      <c r="G35" s="13"/>
      <c r="H35" s="13"/>
      <c r="I35" s="95"/>
      <c r="J35" s="13"/>
      <c r="K35" s="10"/>
      <c r="L35" s="10"/>
      <c r="M35" s="10"/>
      <c r="N35" s="10"/>
      <c r="O35" s="10"/>
      <c r="P35" s="10"/>
      <c r="Q35" s="10"/>
      <c r="R35" s="10"/>
      <c r="S35" s="10"/>
      <c r="T35" s="10"/>
      <c r="U35" s="10"/>
      <c r="V35" s="10"/>
      <c r="W35" s="10"/>
      <c r="X35" s="10"/>
      <c r="Y35" s="10"/>
      <c r="Z35" s="10"/>
      <c r="AA35" s="10"/>
      <c r="AB35" s="10"/>
      <c r="AC35" s="10"/>
      <c r="AD35" s="10"/>
      <c r="AE35" s="10"/>
    </row>
    <row r="36" spans="1:31" ht="15.75" customHeight="1" x14ac:dyDescent="0.4">
      <c r="A36" s="10"/>
      <c r="B36" s="13"/>
      <c r="C36" s="10"/>
      <c r="D36" s="10"/>
      <c r="E36" s="10"/>
      <c r="F36" s="10"/>
      <c r="G36" s="13"/>
      <c r="H36" s="13"/>
      <c r="I36" s="95"/>
      <c r="J36" s="13"/>
      <c r="K36" s="10"/>
      <c r="L36" s="10"/>
      <c r="M36" s="10"/>
      <c r="N36" s="10"/>
      <c r="O36" s="10"/>
      <c r="P36" s="10"/>
      <c r="Q36" s="10"/>
      <c r="R36" s="10"/>
      <c r="S36" s="10"/>
      <c r="T36" s="10"/>
      <c r="U36" s="10"/>
      <c r="V36" s="10"/>
      <c r="W36" s="10"/>
      <c r="X36" s="10"/>
      <c r="Y36" s="10"/>
      <c r="Z36" s="10"/>
      <c r="AA36" s="10"/>
      <c r="AB36" s="10"/>
      <c r="AC36" s="10"/>
      <c r="AD36" s="10"/>
      <c r="AE36" s="10"/>
    </row>
    <row r="37" spans="1:31" ht="15.75" customHeight="1" x14ac:dyDescent="0.4">
      <c r="A37" s="10"/>
      <c r="B37" s="13"/>
      <c r="C37" s="10"/>
      <c r="D37" s="10"/>
      <c r="E37" s="10"/>
      <c r="F37" s="10"/>
      <c r="G37" s="13"/>
      <c r="H37" s="13"/>
      <c r="I37" s="95"/>
      <c r="J37" s="13"/>
      <c r="K37" s="10"/>
      <c r="L37" s="10"/>
      <c r="M37" s="10"/>
      <c r="N37" s="10"/>
      <c r="O37" s="10"/>
      <c r="P37" s="10"/>
      <c r="Q37" s="10"/>
      <c r="R37" s="10"/>
      <c r="S37" s="10"/>
      <c r="T37" s="10"/>
      <c r="U37" s="10"/>
      <c r="V37" s="10"/>
      <c r="W37" s="10"/>
      <c r="X37" s="10"/>
      <c r="Y37" s="10"/>
      <c r="Z37" s="10"/>
      <c r="AA37" s="10"/>
      <c r="AB37" s="10"/>
      <c r="AC37" s="10"/>
      <c r="AD37" s="10"/>
      <c r="AE37" s="10"/>
    </row>
    <row r="38" spans="1:31" ht="15.75" customHeight="1" x14ac:dyDescent="0.4">
      <c r="A38" s="10"/>
      <c r="B38" s="13"/>
      <c r="C38" s="10"/>
      <c r="D38" s="10"/>
      <c r="E38" s="10"/>
      <c r="F38" s="10"/>
      <c r="G38" s="13"/>
      <c r="H38" s="13"/>
      <c r="I38" s="95"/>
      <c r="J38" s="13"/>
      <c r="K38" s="10"/>
      <c r="L38" s="10"/>
      <c r="M38" s="10"/>
      <c r="N38" s="10"/>
      <c r="O38" s="10"/>
      <c r="P38" s="10"/>
      <c r="Q38" s="10"/>
      <c r="R38" s="10"/>
      <c r="S38" s="10"/>
      <c r="T38" s="10"/>
      <c r="U38" s="10"/>
      <c r="V38" s="10"/>
      <c r="W38" s="10"/>
      <c r="X38" s="10"/>
      <c r="Y38" s="10"/>
      <c r="Z38" s="10"/>
      <c r="AA38" s="10"/>
      <c r="AB38" s="10"/>
      <c r="AC38" s="10"/>
      <c r="AD38" s="10"/>
      <c r="AE38" s="10"/>
    </row>
    <row r="39" spans="1:31" ht="15.75" customHeight="1" x14ac:dyDescent="0.4">
      <c r="A39" s="10"/>
      <c r="B39" s="13"/>
      <c r="C39" s="10"/>
      <c r="D39" s="10"/>
      <c r="E39" s="10"/>
      <c r="F39" s="10"/>
      <c r="G39" s="13"/>
      <c r="H39" s="13"/>
      <c r="I39" s="95"/>
      <c r="J39" s="13"/>
      <c r="K39" s="10"/>
      <c r="L39" s="10"/>
      <c r="M39" s="10"/>
      <c r="N39" s="10"/>
      <c r="O39" s="10"/>
      <c r="P39" s="10"/>
      <c r="Q39" s="10"/>
      <c r="R39" s="10"/>
      <c r="S39" s="10"/>
      <c r="T39" s="10"/>
      <c r="U39" s="10"/>
      <c r="V39" s="10"/>
      <c r="W39" s="10"/>
      <c r="X39" s="10"/>
      <c r="Y39" s="10"/>
      <c r="Z39" s="10"/>
      <c r="AA39" s="10"/>
      <c r="AB39" s="10"/>
      <c r="AC39" s="10"/>
      <c r="AD39" s="10"/>
      <c r="AE39" s="10"/>
    </row>
    <row r="40" spans="1:31" ht="15.75" customHeight="1" x14ac:dyDescent="0.4">
      <c r="A40" s="10"/>
      <c r="B40" s="13"/>
      <c r="C40" s="10"/>
      <c r="D40" s="10"/>
      <c r="E40" s="10"/>
      <c r="F40" s="10"/>
      <c r="G40" s="13"/>
      <c r="H40" s="13"/>
      <c r="I40" s="95"/>
      <c r="J40" s="13"/>
      <c r="K40" s="10"/>
      <c r="L40" s="10"/>
      <c r="M40" s="10"/>
      <c r="N40" s="10"/>
      <c r="O40" s="10"/>
      <c r="P40" s="10"/>
      <c r="Q40" s="10"/>
      <c r="R40" s="10"/>
      <c r="S40" s="10"/>
      <c r="T40" s="10"/>
      <c r="U40" s="10"/>
      <c r="V40" s="10"/>
      <c r="W40" s="10"/>
      <c r="X40" s="10"/>
      <c r="Y40" s="10"/>
      <c r="Z40" s="10"/>
      <c r="AA40" s="10"/>
      <c r="AB40" s="10"/>
      <c r="AC40" s="10"/>
      <c r="AD40" s="10"/>
      <c r="AE40" s="10"/>
    </row>
    <row r="41" spans="1:31" ht="15.75" customHeight="1" x14ac:dyDescent="0.4">
      <c r="A41" s="10"/>
      <c r="B41" s="13"/>
      <c r="C41" s="10"/>
      <c r="D41" s="10"/>
      <c r="E41" s="10"/>
      <c r="F41" s="10"/>
      <c r="G41" s="13"/>
      <c r="H41" s="13"/>
      <c r="I41" s="95"/>
      <c r="J41" s="13"/>
      <c r="K41" s="10"/>
      <c r="L41" s="10"/>
      <c r="M41" s="10"/>
      <c r="N41" s="10"/>
      <c r="O41" s="10"/>
      <c r="P41" s="10"/>
      <c r="Q41" s="10"/>
      <c r="R41" s="10"/>
      <c r="S41" s="10"/>
      <c r="T41" s="10"/>
      <c r="U41" s="10"/>
      <c r="V41" s="10"/>
      <c r="W41" s="10"/>
      <c r="X41" s="10"/>
      <c r="Y41" s="10"/>
      <c r="Z41" s="10"/>
      <c r="AA41" s="10"/>
      <c r="AB41" s="10"/>
      <c r="AC41" s="10"/>
      <c r="AD41" s="10"/>
      <c r="AE41" s="10"/>
    </row>
    <row r="42" spans="1:31" ht="15.75" customHeight="1" x14ac:dyDescent="0.4">
      <c r="A42" s="10"/>
      <c r="B42" s="13"/>
      <c r="C42" s="10"/>
      <c r="D42" s="10"/>
      <c r="E42" s="10"/>
      <c r="F42" s="10"/>
      <c r="G42" s="13"/>
      <c r="H42" s="13"/>
      <c r="I42" s="95"/>
      <c r="J42" s="13"/>
      <c r="K42" s="10"/>
      <c r="L42" s="10"/>
      <c r="M42" s="10"/>
      <c r="N42" s="10"/>
      <c r="O42" s="10"/>
      <c r="P42" s="10"/>
      <c r="Q42" s="10"/>
      <c r="R42" s="10"/>
      <c r="S42" s="10"/>
      <c r="T42" s="10"/>
      <c r="U42" s="10"/>
      <c r="V42" s="10"/>
      <c r="W42" s="10"/>
      <c r="X42" s="10"/>
      <c r="Y42" s="10"/>
      <c r="Z42" s="10"/>
      <c r="AA42" s="10"/>
      <c r="AB42" s="10"/>
      <c r="AC42" s="10"/>
      <c r="AD42" s="10"/>
      <c r="AE42" s="10"/>
    </row>
    <row r="43" spans="1:31" ht="15.75" customHeight="1" x14ac:dyDescent="0.4">
      <c r="A43" s="10"/>
      <c r="B43" s="13"/>
      <c r="C43" s="10"/>
      <c r="D43" s="10"/>
      <c r="E43" s="10"/>
      <c r="F43" s="10"/>
      <c r="G43" s="13"/>
      <c r="H43" s="13"/>
      <c r="I43" s="95"/>
      <c r="J43" s="13"/>
      <c r="K43" s="10"/>
      <c r="L43" s="10"/>
      <c r="M43" s="10"/>
      <c r="N43" s="10"/>
      <c r="O43" s="10"/>
      <c r="P43" s="10"/>
      <c r="Q43" s="10"/>
      <c r="R43" s="10"/>
      <c r="S43" s="10"/>
      <c r="T43" s="10"/>
      <c r="U43" s="10"/>
      <c r="V43" s="10"/>
      <c r="W43" s="10"/>
      <c r="X43" s="10"/>
      <c r="Y43" s="10"/>
      <c r="Z43" s="10"/>
      <c r="AA43" s="10"/>
      <c r="AB43" s="10"/>
      <c r="AC43" s="10"/>
      <c r="AD43" s="10"/>
      <c r="AE43" s="10"/>
    </row>
    <row r="44" spans="1:31" ht="15.75" customHeight="1" x14ac:dyDescent="0.4">
      <c r="A44" s="10"/>
      <c r="B44" s="13"/>
      <c r="C44" s="10"/>
      <c r="D44" s="10"/>
      <c r="E44" s="10"/>
      <c r="F44" s="10"/>
      <c r="G44" s="13"/>
      <c r="H44" s="13"/>
      <c r="I44" s="95"/>
      <c r="J44" s="13"/>
      <c r="K44" s="10"/>
      <c r="L44" s="10"/>
      <c r="M44" s="10"/>
      <c r="N44" s="10"/>
      <c r="O44" s="10"/>
      <c r="P44" s="10"/>
      <c r="Q44" s="10"/>
      <c r="R44" s="10"/>
      <c r="S44" s="10"/>
      <c r="T44" s="10"/>
      <c r="U44" s="10"/>
      <c r="V44" s="10"/>
      <c r="W44" s="10"/>
      <c r="X44" s="10"/>
      <c r="Y44" s="10"/>
      <c r="Z44" s="10"/>
      <c r="AA44" s="10"/>
      <c r="AB44" s="10"/>
      <c r="AC44" s="10"/>
      <c r="AD44" s="10"/>
      <c r="AE44" s="10"/>
    </row>
    <row r="45" spans="1:31" ht="15.75" customHeight="1" x14ac:dyDescent="0.4">
      <c r="A45" s="10"/>
      <c r="B45" s="13"/>
      <c r="C45" s="10"/>
      <c r="D45" s="10"/>
      <c r="E45" s="10"/>
      <c r="F45" s="10"/>
      <c r="G45" s="13"/>
      <c r="H45" s="13"/>
      <c r="I45" s="95"/>
      <c r="J45" s="13"/>
      <c r="K45" s="10"/>
      <c r="L45" s="10"/>
      <c r="M45" s="10"/>
      <c r="N45" s="10"/>
      <c r="O45" s="10"/>
      <c r="P45" s="10"/>
      <c r="Q45" s="10"/>
      <c r="R45" s="10"/>
      <c r="S45" s="10"/>
      <c r="T45" s="10"/>
      <c r="U45" s="10"/>
      <c r="V45" s="10"/>
      <c r="W45" s="10"/>
      <c r="X45" s="10"/>
      <c r="Y45" s="10"/>
      <c r="Z45" s="10"/>
      <c r="AA45" s="10"/>
      <c r="AB45" s="10"/>
      <c r="AC45" s="10"/>
      <c r="AD45" s="10"/>
      <c r="AE45" s="10"/>
    </row>
    <row r="46" spans="1:31" ht="15.75" customHeight="1" x14ac:dyDescent="0.4">
      <c r="A46" s="10"/>
      <c r="B46" s="13"/>
      <c r="C46" s="10"/>
      <c r="D46" s="10"/>
      <c r="E46" s="10"/>
      <c r="F46" s="10"/>
      <c r="G46" s="13"/>
      <c r="H46" s="13"/>
      <c r="I46" s="95"/>
      <c r="J46" s="13"/>
      <c r="K46" s="10"/>
      <c r="L46" s="10"/>
      <c r="M46" s="10"/>
      <c r="N46" s="10"/>
      <c r="O46" s="10"/>
      <c r="P46" s="10"/>
      <c r="Q46" s="10"/>
      <c r="R46" s="10"/>
      <c r="S46" s="10"/>
      <c r="T46" s="10"/>
      <c r="U46" s="10"/>
      <c r="V46" s="10"/>
      <c r="W46" s="10"/>
      <c r="X46" s="10"/>
      <c r="Y46" s="10"/>
      <c r="Z46" s="10"/>
      <c r="AA46" s="10"/>
      <c r="AB46" s="10"/>
      <c r="AC46" s="10"/>
      <c r="AD46" s="10"/>
      <c r="AE46" s="10"/>
    </row>
    <row r="47" spans="1:31" ht="15.75" customHeight="1" x14ac:dyDescent="0.4">
      <c r="A47" s="10"/>
      <c r="B47" s="13"/>
      <c r="C47" s="10"/>
      <c r="D47" s="10"/>
      <c r="E47" s="10"/>
      <c r="F47" s="10"/>
      <c r="G47" s="13"/>
      <c r="H47" s="13"/>
      <c r="I47" s="95"/>
      <c r="J47" s="13"/>
      <c r="K47" s="10"/>
      <c r="L47" s="10"/>
      <c r="M47" s="10"/>
      <c r="N47" s="10"/>
      <c r="O47" s="10"/>
      <c r="P47" s="10"/>
      <c r="Q47" s="10"/>
      <c r="R47" s="10"/>
      <c r="S47" s="10"/>
      <c r="T47" s="10"/>
      <c r="U47" s="10"/>
      <c r="V47" s="10"/>
      <c r="W47" s="10"/>
      <c r="X47" s="10"/>
      <c r="Y47" s="10"/>
      <c r="Z47" s="10"/>
      <c r="AA47" s="10"/>
      <c r="AB47" s="10"/>
      <c r="AC47" s="10"/>
      <c r="AD47" s="10"/>
      <c r="AE47" s="10"/>
    </row>
    <row r="48" spans="1:31" ht="15.75" customHeight="1" x14ac:dyDescent="0.4">
      <c r="A48" s="10"/>
      <c r="B48" s="13"/>
      <c r="C48" s="10"/>
      <c r="D48" s="10"/>
      <c r="E48" s="10"/>
      <c r="F48" s="10"/>
      <c r="G48" s="13"/>
      <c r="H48" s="13"/>
      <c r="I48" s="95"/>
      <c r="J48" s="13"/>
      <c r="K48" s="10"/>
      <c r="L48" s="10"/>
      <c r="M48" s="10"/>
      <c r="N48" s="10"/>
      <c r="O48" s="10"/>
      <c r="P48" s="10"/>
      <c r="Q48" s="10"/>
      <c r="R48" s="10"/>
      <c r="S48" s="10"/>
      <c r="T48" s="10"/>
      <c r="U48" s="10"/>
      <c r="V48" s="10"/>
      <c r="W48" s="10"/>
      <c r="X48" s="10"/>
      <c r="Y48" s="10"/>
      <c r="Z48" s="10"/>
      <c r="AA48" s="10"/>
      <c r="AB48" s="10"/>
      <c r="AC48" s="10"/>
      <c r="AD48" s="10"/>
      <c r="AE48" s="10"/>
    </row>
    <row r="49" spans="1:31" ht="15.75" customHeight="1" x14ac:dyDescent="0.4">
      <c r="A49" s="10"/>
      <c r="B49" s="13"/>
      <c r="C49" s="10"/>
      <c r="D49" s="10"/>
      <c r="E49" s="10"/>
      <c r="F49" s="10"/>
      <c r="G49" s="13"/>
      <c r="H49" s="13"/>
      <c r="I49" s="95"/>
      <c r="J49" s="13"/>
      <c r="K49" s="10"/>
      <c r="L49" s="10"/>
      <c r="M49" s="10"/>
      <c r="N49" s="10"/>
      <c r="O49" s="10"/>
      <c r="P49" s="10"/>
      <c r="Q49" s="10"/>
      <c r="R49" s="10"/>
      <c r="S49" s="10"/>
      <c r="T49" s="10"/>
      <c r="U49" s="10"/>
      <c r="V49" s="10"/>
      <c r="W49" s="10"/>
      <c r="X49" s="10"/>
      <c r="Y49" s="10"/>
      <c r="Z49" s="10"/>
      <c r="AA49" s="10"/>
      <c r="AB49" s="10"/>
      <c r="AC49" s="10"/>
      <c r="AD49" s="10"/>
      <c r="AE49" s="10"/>
    </row>
    <row r="50" spans="1:31" ht="15.75" customHeight="1" x14ac:dyDescent="0.4">
      <c r="A50" s="10"/>
      <c r="B50" s="13"/>
      <c r="C50" s="10"/>
      <c r="D50" s="10"/>
      <c r="E50" s="10"/>
      <c r="F50" s="10"/>
      <c r="G50" s="13"/>
      <c r="H50" s="13"/>
      <c r="I50" s="95"/>
      <c r="J50" s="13"/>
      <c r="K50" s="10"/>
      <c r="L50" s="10"/>
      <c r="M50" s="10"/>
      <c r="N50" s="10"/>
      <c r="O50" s="10"/>
      <c r="P50" s="10"/>
      <c r="Q50" s="10"/>
      <c r="R50" s="10"/>
      <c r="S50" s="10"/>
      <c r="T50" s="10"/>
      <c r="U50" s="10"/>
      <c r="V50" s="10"/>
      <c r="W50" s="10"/>
      <c r="X50" s="10"/>
      <c r="Y50" s="10"/>
      <c r="Z50" s="10"/>
      <c r="AA50" s="10"/>
      <c r="AB50" s="10"/>
      <c r="AC50" s="10"/>
      <c r="AD50" s="10"/>
      <c r="AE50" s="10"/>
    </row>
    <row r="51" spans="1:31" ht="15.75" customHeight="1" x14ac:dyDescent="0.4">
      <c r="A51" s="10"/>
      <c r="B51" s="13"/>
      <c r="C51" s="10"/>
      <c r="D51" s="10"/>
      <c r="E51" s="10"/>
      <c r="F51" s="10"/>
      <c r="G51" s="13"/>
      <c r="H51" s="13"/>
      <c r="I51" s="95"/>
      <c r="J51" s="13"/>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4">
      <c r="A52" s="10"/>
      <c r="B52" s="13"/>
      <c r="C52" s="10"/>
      <c r="D52" s="10"/>
      <c r="E52" s="10"/>
      <c r="F52" s="10"/>
      <c r="G52" s="13"/>
      <c r="H52" s="13"/>
      <c r="I52" s="95"/>
      <c r="J52" s="13"/>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4">
      <c r="A53" s="10"/>
      <c r="B53" s="13"/>
      <c r="C53" s="10"/>
      <c r="D53" s="10"/>
      <c r="E53" s="10"/>
      <c r="F53" s="10"/>
      <c r="G53" s="13"/>
      <c r="H53" s="13"/>
      <c r="I53" s="95"/>
      <c r="J53" s="13"/>
      <c r="K53" s="10"/>
      <c r="L53" s="10"/>
      <c r="M53" s="10"/>
      <c r="N53" s="10"/>
      <c r="O53" s="10"/>
      <c r="P53" s="10"/>
      <c r="Q53" s="10"/>
      <c r="R53" s="10"/>
      <c r="S53" s="10"/>
      <c r="T53" s="10"/>
      <c r="U53" s="10"/>
      <c r="V53" s="10"/>
      <c r="W53" s="10"/>
      <c r="X53" s="10"/>
      <c r="Y53" s="10"/>
      <c r="Z53" s="10"/>
      <c r="AA53" s="10"/>
      <c r="AB53" s="10"/>
      <c r="AC53" s="10"/>
      <c r="AD53" s="10"/>
      <c r="AE53" s="10"/>
    </row>
    <row r="54" spans="1:31" ht="15.75" customHeight="1" x14ac:dyDescent="0.4">
      <c r="A54" s="10"/>
      <c r="B54" s="13"/>
      <c r="C54" s="10"/>
      <c r="D54" s="10"/>
      <c r="E54" s="10"/>
      <c r="F54" s="10"/>
      <c r="G54" s="13"/>
      <c r="H54" s="13"/>
      <c r="I54" s="95"/>
      <c r="J54" s="13"/>
      <c r="K54" s="10"/>
      <c r="L54" s="10"/>
      <c r="M54" s="10"/>
      <c r="N54" s="10"/>
      <c r="O54" s="10"/>
      <c r="P54" s="10"/>
      <c r="Q54" s="10"/>
      <c r="R54" s="10"/>
      <c r="S54" s="10"/>
      <c r="T54" s="10"/>
      <c r="U54" s="10"/>
      <c r="V54" s="10"/>
      <c r="W54" s="10"/>
      <c r="X54" s="10"/>
      <c r="Y54" s="10"/>
      <c r="Z54" s="10"/>
      <c r="AA54" s="10"/>
      <c r="AB54" s="10"/>
      <c r="AC54" s="10"/>
      <c r="AD54" s="10"/>
      <c r="AE54" s="10"/>
    </row>
    <row r="55" spans="1:31" ht="15.75" customHeight="1" x14ac:dyDescent="0.4">
      <c r="A55" s="10"/>
      <c r="B55" s="13"/>
      <c r="C55" s="10"/>
      <c r="D55" s="10"/>
      <c r="E55" s="10"/>
      <c r="F55" s="10"/>
      <c r="G55" s="13"/>
      <c r="H55" s="13"/>
      <c r="I55" s="95"/>
      <c r="J55" s="13"/>
      <c r="K55" s="10"/>
      <c r="L55" s="10"/>
      <c r="M55" s="10"/>
      <c r="N55" s="10"/>
      <c r="O55" s="10"/>
      <c r="P55" s="10"/>
      <c r="Q55" s="10"/>
      <c r="R55" s="10"/>
      <c r="S55" s="10"/>
      <c r="T55" s="10"/>
      <c r="U55" s="10"/>
      <c r="V55" s="10"/>
      <c r="W55" s="10"/>
      <c r="X55" s="10"/>
      <c r="Y55" s="10"/>
      <c r="Z55" s="10"/>
      <c r="AA55" s="10"/>
      <c r="AB55" s="10"/>
      <c r="AC55" s="10"/>
      <c r="AD55" s="10"/>
      <c r="AE55" s="10"/>
    </row>
    <row r="56" spans="1:31" ht="15.75" customHeight="1" x14ac:dyDescent="0.4">
      <c r="A56" s="10"/>
      <c r="B56" s="13"/>
      <c r="C56" s="10"/>
      <c r="D56" s="10"/>
      <c r="E56" s="10"/>
      <c r="F56" s="10"/>
      <c r="G56" s="13"/>
      <c r="H56" s="13"/>
      <c r="I56" s="95"/>
      <c r="J56" s="13"/>
      <c r="K56" s="10"/>
      <c r="L56" s="10"/>
      <c r="M56" s="10"/>
      <c r="N56" s="10"/>
      <c r="O56" s="10"/>
      <c r="P56" s="10"/>
      <c r="Q56" s="10"/>
      <c r="R56" s="10"/>
      <c r="S56" s="10"/>
      <c r="T56" s="10"/>
      <c r="U56" s="10"/>
      <c r="V56" s="10"/>
      <c r="W56" s="10"/>
      <c r="X56" s="10"/>
      <c r="Y56" s="10"/>
      <c r="Z56" s="10"/>
      <c r="AA56" s="10"/>
      <c r="AB56" s="10"/>
      <c r="AC56" s="10"/>
      <c r="AD56" s="10"/>
      <c r="AE56" s="10"/>
    </row>
    <row r="57" spans="1:31" ht="15.75" customHeight="1" x14ac:dyDescent="0.4">
      <c r="A57" s="10"/>
      <c r="B57" s="13"/>
      <c r="C57" s="10"/>
      <c r="D57" s="10"/>
      <c r="E57" s="10"/>
      <c r="F57" s="10"/>
      <c r="G57" s="13"/>
      <c r="H57" s="13"/>
      <c r="I57" s="95"/>
      <c r="J57" s="13"/>
      <c r="K57" s="10"/>
      <c r="L57" s="10"/>
      <c r="M57" s="10"/>
      <c r="N57" s="10"/>
      <c r="O57" s="10"/>
      <c r="P57" s="10"/>
      <c r="Q57" s="10"/>
      <c r="R57" s="10"/>
      <c r="S57" s="10"/>
      <c r="T57" s="10"/>
      <c r="U57" s="10"/>
      <c r="V57" s="10"/>
      <c r="W57" s="10"/>
      <c r="X57" s="10"/>
      <c r="Y57" s="10"/>
      <c r="Z57" s="10"/>
      <c r="AA57" s="10"/>
      <c r="AB57" s="10"/>
      <c r="AC57" s="10"/>
      <c r="AD57" s="10"/>
      <c r="AE57" s="10"/>
    </row>
    <row r="58" spans="1:31" ht="15.75" customHeight="1" x14ac:dyDescent="0.4">
      <c r="A58" s="10"/>
      <c r="B58" s="13"/>
      <c r="C58" s="10"/>
      <c r="D58" s="10"/>
      <c r="E58" s="10"/>
      <c r="F58" s="10"/>
      <c r="G58" s="13"/>
      <c r="H58" s="13"/>
      <c r="I58" s="95"/>
      <c r="J58" s="13"/>
      <c r="K58" s="10"/>
      <c r="L58" s="10"/>
      <c r="M58" s="10"/>
      <c r="N58" s="10"/>
      <c r="O58" s="10"/>
      <c r="P58" s="10"/>
      <c r="Q58" s="10"/>
      <c r="R58" s="10"/>
      <c r="S58" s="10"/>
      <c r="T58" s="10"/>
      <c r="U58" s="10"/>
      <c r="V58" s="10"/>
      <c r="W58" s="10"/>
      <c r="X58" s="10"/>
      <c r="Y58" s="10"/>
      <c r="Z58" s="10"/>
      <c r="AA58" s="10"/>
      <c r="AB58" s="10"/>
      <c r="AC58" s="10"/>
      <c r="AD58" s="10"/>
      <c r="AE58" s="10"/>
    </row>
    <row r="59" spans="1:31" ht="15.75" customHeight="1" x14ac:dyDescent="0.4">
      <c r="A59" s="10"/>
      <c r="B59" s="13"/>
      <c r="C59" s="10"/>
      <c r="D59" s="10"/>
      <c r="E59" s="10"/>
      <c r="F59" s="10"/>
      <c r="G59" s="13"/>
      <c r="H59" s="13"/>
      <c r="I59" s="95"/>
      <c r="J59" s="13"/>
      <c r="K59" s="10"/>
      <c r="L59" s="10"/>
      <c r="M59" s="10"/>
      <c r="N59" s="10"/>
      <c r="O59" s="10"/>
      <c r="P59" s="10"/>
      <c r="Q59" s="10"/>
      <c r="R59" s="10"/>
      <c r="S59" s="10"/>
      <c r="T59" s="10"/>
      <c r="U59" s="10"/>
      <c r="V59" s="10"/>
      <c r="W59" s="10"/>
      <c r="X59" s="10"/>
      <c r="Y59" s="10"/>
      <c r="Z59" s="10"/>
      <c r="AA59" s="10"/>
      <c r="AB59" s="10"/>
      <c r="AC59" s="10"/>
      <c r="AD59" s="10"/>
      <c r="AE59" s="10"/>
    </row>
    <row r="60" spans="1:31" ht="15.75" customHeight="1" x14ac:dyDescent="0.4">
      <c r="A60" s="10"/>
      <c r="B60" s="13"/>
      <c r="C60" s="10"/>
      <c r="D60" s="10"/>
      <c r="E60" s="10"/>
      <c r="F60" s="10"/>
      <c r="G60" s="13"/>
      <c r="H60" s="13"/>
      <c r="I60" s="95"/>
      <c r="J60" s="13"/>
      <c r="K60" s="10"/>
      <c r="L60" s="10"/>
      <c r="M60" s="10"/>
      <c r="N60" s="10"/>
      <c r="O60" s="10"/>
      <c r="P60" s="10"/>
      <c r="Q60" s="10"/>
      <c r="R60" s="10"/>
      <c r="S60" s="10"/>
      <c r="T60" s="10"/>
      <c r="U60" s="10"/>
      <c r="V60" s="10"/>
      <c r="W60" s="10"/>
      <c r="X60" s="10"/>
      <c r="Y60" s="10"/>
      <c r="Z60" s="10"/>
      <c r="AA60" s="10"/>
      <c r="AB60" s="10"/>
      <c r="AC60" s="10"/>
      <c r="AD60" s="10"/>
      <c r="AE60" s="10"/>
    </row>
    <row r="61" spans="1:31" ht="15.75" customHeight="1" x14ac:dyDescent="0.4">
      <c r="A61" s="10"/>
      <c r="B61" s="13"/>
      <c r="C61" s="10"/>
      <c r="D61" s="10"/>
      <c r="E61" s="10"/>
      <c r="F61" s="10"/>
      <c r="G61" s="13"/>
      <c r="H61" s="13"/>
      <c r="I61" s="95"/>
      <c r="J61" s="13"/>
      <c r="K61" s="10"/>
      <c r="L61" s="10"/>
      <c r="M61" s="10"/>
      <c r="N61" s="10"/>
      <c r="O61" s="10"/>
      <c r="P61" s="10"/>
      <c r="Q61" s="10"/>
      <c r="R61" s="10"/>
      <c r="S61" s="10"/>
      <c r="T61" s="10"/>
      <c r="U61" s="10"/>
      <c r="V61" s="10"/>
      <c r="W61" s="10"/>
      <c r="X61" s="10"/>
      <c r="Y61" s="10"/>
      <c r="Z61" s="10"/>
      <c r="AA61" s="10"/>
      <c r="AB61" s="10"/>
      <c r="AC61" s="10"/>
      <c r="AD61" s="10"/>
      <c r="AE61" s="10"/>
    </row>
    <row r="62" spans="1:31" ht="15.75" customHeight="1" x14ac:dyDescent="0.4">
      <c r="A62" s="10"/>
      <c r="B62" s="13"/>
      <c r="C62" s="10"/>
      <c r="D62" s="10"/>
      <c r="E62" s="10"/>
      <c r="F62" s="10"/>
      <c r="G62" s="13"/>
      <c r="H62" s="13"/>
      <c r="I62" s="95"/>
      <c r="J62" s="13"/>
      <c r="K62" s="10"/>
      <c r="L62" s="10"/>
      <c r="M62" s="10"/>
      <c r="N62" s="10"/>
      <c r="O62" s="10"/>
      <c r="P62" s="10"/>
      <c r="Q62" s="10"/>
      <c r="R62" s="10"/>
      <c r="S62" s="10"/>
      <c r="T62" s="10"/>
      <c r="U62" s="10"/>
      <c r="V62" s="10"/>
      <c r="W62" s="10"/>
      <c r="X62" s="10"/>
      <c r="Y62" s="10"/>
      <c r="Z62" s="10"/>
      <c r="AA62" s="10"/>
      <c r="AB62" s="10"/>
      <c r="AC62" s="10"/>
      <c r="AD62" s="10"/>
      <c r="AE62" s="10"/>
    </row>
    <row r="63" spans="1:31" ht="15.75" customHeight="1" x14ac:dyDescent="0.4">
      <c r="A63" s="10"/>
      <c r="B63" s="13"/>
      <c r="C63" s="10"/>
      <c r="D63" s="10"/>
      <c r="E63" s="10"/>
      <c r="F63" s="10"/>
      <c r="G63" s="13"/>
      <c r="H63" s="13"/>
      <c r="I63" s="95"/>
      <c r="J63" s="13"/>
      <c r="K63" s="10"/>
      <c r="L63" s="10"/>
      <c r="M63" s="10"/>
      <c r="N63" s="10"/>
      <c r="O63" s="10"/>
      <c r="P63" s="10"/>
      <c r="Q63" s="10"/>
      <c r="R63" s="10"/>
      <c r="S63" s="10"/>
      <c r="T63" s="10"/>
      <c r="U63" s="10"/>
      <c r="V63" s="10"/>
      <c r="W63" s="10"/>
      <c r="X63" s="10"/>
      <c r="Y63" s="10"/>
      <c r="Z63" s="10"/>
      <c r="AA63" s="10"/>
      <c r="AB63" s="10"/>
      <c r="AC63" s="10"/>
      <c r="AD63" s="10"/>
      <c r="AE63" s="10"/>
    </row>
    <row r="64" spans="1:31" ht="15.75" customHeight="1" x14ac:dyDescent="0.4">
      <c r="A64" s="10"/>
      <c r="B64" s="13"/>
      <c r="C64" s="10"/>
      <c r="D64" s="10"/>
      <c r="E64" s="10"/>
      <c r="F64" s="10"/>
      <c r="G64" s="13"/>
      <c r="H64" s="13"/>
      <c r="I64" s="95"/>
      <c r="J64" s="13"/>
      <c r="K64" s="10"/>
      <c r="L64" s="10"/>
      <c r="M64" s="10"/>
      <c r="N64" s="10"/>
      <c r="O64" s="10"/>
      <c r="P64" s="10"/>
      <c r="Q64" s="10"/>
      <c r="R64" s="10"/>
      <c r="S64" s="10"/>
      <c r="T64" s="10"/>
      <c r="U64" s="10"/>
      <c r="V64" s="10"/>
      <c r="W64" s="10"/>
      <c r="X64" s="10"/>
      <c r="Y64" s="10"/>
      <c r="Z64" s="10"/>
      <c r="AA64" s="10"/>
      <c r="AB64" s="10"/>
      <c r="AC64" s="10"/>
      <c r="AD64" s="10"/>
      <c r="AE64" s="10"/>
    </row>
    <row r="65" spans="1:31" ht="15.75" customHeight="1" x14ac:dyDescent="0.4">
      <c r="A65" s="10"/>
      <c r="B65" s="13"/>
      <c r="C65" s="10"/>
      <c r="D65" s="10"/>
      <c r="E65" s="10"/>
      <c r="F65" s="10"/>
      <c r="G65" s="13"/>
      <c r="H65" s="13"/>
      <c r="I65" s="95"/>
      <c r="J65" s="13"/>
      <c r="K65" s="10"/>
      <c r="L65" s="10"/>
      <c r="M65" s="10"/>
      <c r="N65" s="10"/>
      <c r="O65" s="10"/>
      <c r="P65" s="10"/>
      <c r="Q65" s="10"/>
      <c r="R65" s="10"/>
      <c r="S65" s="10"/>
      <c r="T65" s="10"/>
      <c r="U65" s="10"/>
      <c r="V65" s="10"/>
      <c r="W65" s="10"/>
      <c r="X65" s="10"/>
      <c r="Y65" s="10"/>
      <c r="Z65" s="10"/>
      <c r="AA65" s="10"/>
      <c r="AB65" s="10"/>
      <c r="AC65" s="10"/>
      <c r="AD65" s="10"/>
      <c r="AE65" s="10"/>
    </row>
    <row r="66" spans="1:31" ht="15.75" customHeight="1" x14ac:dyDescent="0.4">
      <c r="A66" s="10"/>
      <c r="B66" s="13"/>
      <c r="C66" s="10"/>
      <c r="D66" s="10"/>
      <c r="E66" s="10"/>
      <c r="F66" s="10"/>
      <c r="G66" s="13"/>
      <c r="H66" s="13"/>
      <c r="I66" s="95"/>
      <c r="J66" s="13"/>
      <c r="K66" s="10"/>
      <c r="L66" s="10"/>
      <c r="M66" s="10"/>
      <c r="N66" s="10"/>
      <c r="O66" s="10"/>
      <c r="P66" s="10"/>
      <c r="Q66" s="10"/>
      <c r="R66" s="10"/>
      <c r="S66" s="10"/>
      <c r="T66" s="10"/>
      <c r="U66" s="10"/>
      <c r="V66" s="10"/>
      <c r="W66" s="10"/>
      <c r="X66" s="10"/>
      <c r="Y66" s="10"/>
      <c r="Z66" s="10"/>
      <c r="AA66" s="10"/>
      <c r="AB66" s="10"/>
      <c r="AC66" s="10"/>
      <c r="AD66" s="10"/>
      <c r="AE66" s="10"/>
    </row>
    <row r="67" spans="1:31" ht="15.75" customHeight="1" x14ac:dyDescent="0.4">
      <c r="A67" s="10"/>
      <c r="B67" s="13"/>
      <c r="C67" s="10"/>
      <c r="D67" s="10"/>
      <c r="E67" s="10"/>
      <c r="F67" s="10"/>
      <c r="G67" s="13"/>
      <c r="H67" s="13"/>
      <c r="I67" s="95"/>
      <c r="J67" s="13"/>
      <c r="K67" s="10"/>
      <c r="L67" s="10"/>
      <c r="M67" s="10"/>
      <c r="N67" s="10"/>
      <c r="O67" s="10"/>
      <c r="P67" s="10"/>
      <c r="Q67" s="10"/>
      <c r="R67" s="10"/>
      <c r="S67" s="10"/>
      <c r="T67" s="10"/>
      <c r="U67" s="10"/>
      <c r="V67" s="10"/>
      <c r="W67" s="10"/>
      <c r="X67" s="10"/>
      <c r="Y67" s="10"/>
      <c r="Z67" s="10"/>
      <c r="AA67" s="10"/>
      <c r="AB67" s="10"/>
      <c r="AC67" s="10"/>
      <c r="AD67" s="10"/>
      <c r="AE67" s="10"/>
    </row>
    <row r="68" spans="1:31" ht="15.75" customHeight="1" x14ac:dyDescent="0.4">
      <c r="A68" s="10"/>
      <c r="B68" s="13"/>
      <c r="C68" s="10"/>
      <c r="D68" s="10"/>
      <c r="E68" s="10"/>
      <c r="F68" s="10"/>
      <c r="G68" s="13"/>
      <c r="H68" s="13"/>
      <c r="I68" s="95"/>
      <c r="J68" s="13"/>
      <c r="K68" s="10"/>
      <c r="L68" s="10"/>
      <c r="M68" s="10"/>
      <c r="N68" s="10"/>
      <c r="O68" s="10"/>
      <c r="P68" s="10"/>
      <c r="Q68" s="10"/>
      <c r="R68" s="10"/>
      <c r="S68" s="10"/>
      <c r="T68" s="10"/>
      <c r="U68" s="10"/>
      <c r="V68" s="10"/>
      <c r="W68" s="10"/>
      <c r="X68" s="10"/>
      <c r="Y68" s="10"/>
      <c r="Z68" s="10"/>
      <c r="AA68" s="10"/>
      <c r="AB68" s="10"/>
      <c r="AC68" s="10"/>
      <c r="AD68" s="10"/>
      <c r="AE68" s="10"/>
    </row>
    <row r="69" spans="1:31" ht="15.75" customHeight="1" x14ac:dyDescent="0.4">
      <c r="A69" s="10"/>
      <c r="B69" s="13"/>
      <c r="C69" s="10"/>
      <c r="D69" s="10"/>
      <c r="E69" s="10"/>
      <c r="F69" s="10"/>
      <c r="G69" s="13"/>
      <c r="H69" s="13"/>
      <c r="I69" s="95"/>
      <c r="J69" s="13"/>
      <c r="K69" s="10"/>
      <c r="L69" s="10"/>
      <c r="M69" s="10"/>
      <c r="N69" s="10"/>
      <c r="O69" s="10"/>
      <c r="P69" s="10"/>
      <c r="Q69" s="10"/>
      <c r="R69" s="10"/>
      <c r="S69" s="10"/>
      <c r="T69" s="10"/>
      <c r="U69" s="10"/>
      <c r="V69" s="10"/>
      <c r="W69" s="10"/>
      <c r="X69" s="10"/>
      <c r="Y69" s="10"/>
      <c r="Z69" s="10"/>
      <c r="AA69" s="10"/>
      <c r="AB69" s="10"/>
      <c r="AC69" s="10"/>
      <c r="AD69" s="10"/>
      <c r="AE69" s="10"/>
    </row>
    <row r="70" spans="1:31" ht="15.75" customHeight="1" x14ac:dyDescent="0.4">
      <c r="A70" s="10"/>
      <c r="B70" s="13"/>
      <c r="C70" s="10"/>
      <c r="D70" s="10"/>
      <c r="E70" s="10"/>
      <c r="F70" s="10"/>
      <c r="G70" s="13"/>
      <c r="H70" s="13"/>
      <c r="I70" s="95"/>
      <c r="J70" s="13"/>
      <c r="K70" s="10"/>
      <c r="L70" s="10"/>
      <c r="M70" s="10"/>
      <c r="N70" s="10"/>
      <c r="O70" s="10"/>
      <c r="P70" s="10"/>
      <c r="Q70" s="10"/>
      <c r="R70" s="10"/>
      <c r="S70" s="10"/>
      <c r="T70" s="10"/>
      <c r="U70" s="10"/>
      <c r="V70" s="10"/>
      <c r="W70" s="10"/>
      <c r="X70" s="10"/>
      <c r="Y70" s="10"/>
      <c r="Z70" s="10"/>
      <c r="AA70" s="10"/>
      <c r="AB70" s="10"/>
      <c r="AC70" s="10"/>
      <c r="AD70" s="10"/>
      <c r="AE70" s="10"/>
    </row>
    <row r="71" spans="1:31" ht="15.75" customHeight="1" x14ac:dyDescent="0.4">
      <c r="A71" s="10"/>
      <c r="B71" s="13"/>
      <c r="C71" s="10"/>
      <c r="D71" s="10"/>
      <c r="E71" s="10"/>
      <c r="F71" s="10"/>
      <c r="G71" s="13"/>
      <c r="H71" s="13"/>
      <c r="I71" s="95"/>
      <c r="J71" s="13"/>
      <c r="K71" s="10"/>
      <c r="L71" s="10"/>
      <c r="M71" s="10"/>
      <c r="N71" s="10"/>
      <c r="O71" s="10"/>
      <c r="P71" s="10"/>
      <c r="Q71" s="10"/>
      <c r="R71" s="10"/>
      <c r="S71" s="10"/>
      <c r="T71" s="10"/>
      <c r="U71" s="10"/>
      <c r="V71" s="10"/>
      <c r="W71" s="10"/>
      <c r="X71" s="10"/>
      <c r="Y71" s="10"/>
      <c r="Z71" s="10"/>
      <c r="AA71" s="10"/>
      <c r="AB71" s="10"/>
      <c r="AC71" s="10"/>
      <c r="AD71" s="10"/>
      <c r="AE71" s="10"/>
    </row>
    <row r="72" spans="1:31" ht="15.75" customHeight="1" x14ac:dyDescent="0.4">
      <c r="A72" s="10"/>
      <c r="B72" s="13"/>
      <c r="C72" s="10"/>
      <c r="D72" s="10"/>
      <c r="E72" s="10"/>
      <c r="F72" s="10"/>
      <c r="G72" s="13"/>
      <c r="H72" s="13"/>
      <c r="I72" s="95"/>
      <c r="J72" s="13"/>
      <c r="K72" s="10"/>
      <c r="L72" s="10"/>
      <c r="M72" s="10"/>
      <c r="N72" s="10"/>
      <c r="O72" s="10"/>
      <c r="P72" s="10"/>
      <c r="Q72" s="10"/>
      <c r="R72" s="10"/>
      <c r="S72" s="10"/>
      <c r="T72" s="10"/>
      <c r="U72" s="10"/>
      <c r="V72" s="10"/>
      <c r="W72" s="10"/>
      <c r="X72" s="10"/>
      <c r="Y72" s="10"/>
      <c r="Z72" s="10"/>
      <c r="AA72" s="10"/>
      <c r="AB72" s="10"/>
      <c r="AC72" s="10"/>
      <c r="AD72" s="10"/>
      <c r="AE72" s="10"/>
    </row>
    <row r="73" spans="1:31" ht="15.75" customHeight="1" x14ac:dyDescent="0.4">
      <c r="A73" s="10"/>
      <c r="B73" s="13"/>
      <c r="C73" s="10"/>
      <c r="D73" s="10"/>
      <c r="E73" s="10"/>
      <c r="F73" s="10"/>
      <c r="G73" s="13"/>
      <c r="H73" s="13"/>
      <c r="I73" s="95"/>
      <c r="J73" s="13"/>
      <c r="K73" s="10"/>
      <c r="L73" s="10"/>
      <c r="M73" s="10"/>
      <c r="N73" s="10"/>
      <c r="O73" s="10"/>
      <c r="P73" s="10"/>
      <c r="Q73" s="10"/>
      <c r="R73" s="10"/>
      <c r="S73" s="10"/>
      <c r="T73" s="10"/>
      <c r="U73" s="10"/>
      <c r="V73" s="10"/>
      <c r="W73" s="10"/>
      <c r="X73" s="10"/>
      <c r="Y73" s="10"/>
      <c r="Z73" s="10"/>
      <c r="AA73" s="10"/>
      <c r="AB73" s="10"/>
      <c r="AC73" s="10"/>
      <c r="AD73" s="10"/>
      <c r="AE73" s="10"/>
    </row>
    <row r="74" spans="1:31" ht="15.75" customHeight="1" x14ac:dyDescent="0.4">
      <c r="A74" s="10"/>
      <c r="B74" s="13"/>
      <c r="C74" s="10"/>
      <c r="D74" s="10"/>
      <c r="E74" s="10"/>
      <c r="F74" s="10"/>
      <c r="G74" s="13"/>
      <c r="H74" s="13"/>
      <c r="I74" s="95"/>
      <c r="J74" s="13"/>
      <c r="K74" s="10"/>
      <c r="L74" s="10"/>
      <c r="M74" s="10"/>
      <c r="N74" s="10"/>
      <c r="O74" s="10"/>
      <c r="P74" s="10"/>
      <c r="Q74" s="10"/>
      <c r="R74" s="10"/>
      <c r="S74" s="10"/>
      <c r="T74" s="10"/>
      <c r="U74" s="10"/>
      <c r="V74" s="10"/>
      <c r="W74" s="10"/>
      <c r="X74" s="10"/>
      <c r="Y74" s="10"/>
      <c r="Z74" s="10"/>
      <c r="AA74" s="10"/>
      <c r="AB74" s="10"/>
      <c r="AC74" s="10"/>
      <c r="AD74" s="10"/>
      <c r="AE74" s="10"/>
    </row>
    <row r="75" spans="1:31" ht="15.75" customHeight="1" x14ac:dyDescent="0.4">
      <c r="A75" s="10"/>
      <c r="B75" s="13"/>
      <c r="C75" s="10"/>
      <c r="D75" s="10"/>
      <c r="E75" s="10"/>
      <c r="F75" s="10"/>
      <c r="G75" s="13"/>
      <c r="H75" s="13"/>
      <c r="I75" s="95"/>
      <c r="J75" s="13"/>
      <c r="K75" s="10"/>
      <c r="L75" s="10"/>
      <c r="M75" s="10"/>
      <c r="N75" s="10"/>
      <c r="O75" s="10"/>
      <c r="P75" s="10"/>
      <c r="Q75" s="10"/>
      <c r="R75" s="10"/>
      <c r="S75" s="10"/>
      <c r="T75" s="10"/>
      <c r="U75" s="10"/>
      <c r="V75" s="10"/>
      <c r="W75" s="10"/>
      <c r="X75" s="10"/>
      <c r="Y75" s="10"/>
      <c r="Z75" s="10"/>
      <c r="AA75" s="10"/>
      <c r="AB75" s="10"/>
      <c r="AC75" s="10"/>
      <c r="AD75" s="10"/>
      <c r="AE75" s="10"/>
    </row>
    <row r="76" spans="1:31" ht="15.75" customHeight="1" x14ac:dyDescent="0.4">
      <c r="A76" s="10"/>
      <c r="B76" s="13"/>
      <c r="C76" s="10"/>
      <c r="D76" s="10"/>
      <c r="E76" s="10"/>
      <c r="F76" s="10"/>
      <c r="G76" s="13"/>
      <c r="H76" s="13"/>
      <c r="I76" s="95"/>
      <c r="J76" s="13"/>
      <c r="K76" s="10"/>
      <c r="L76" s="10"/>
      <c r="M76" s="10"/>
      <c r="N76" s="10"/>
      <c r="O76" s="10"/>
      <c r="P76" s="10"/>
      <c r="Q76" s="10"/>
      <c r="R76" s="10"/>
      <c r="S76" s="10"/>
      <c r="T76" s="10"/>
      <c r="U76" s="10"/>
      <c r="V76" s="10"/>
      <c r="W76" s="10"/>
      <c r="X76" s="10"/>
      <c r="Y76" s="10"/>
      <c r="Z76" s="10"/>
      <c r="AA76" s="10"/>
      <c r="AB76" s="10"/>
      <c r="AC76" s="10"/>
      <c r="AD76" s="10"/>
      <c r="AE76" s="10"/>
    </row>
    <row r="77" spans="1:31" ht="15.75" customHeight="1" x14ac:dyDescent="0.4">
      <c r="A77" s="10"/>
      <c r="B77" s="13"/>
      <c r="C77" s="10"/>
      <c r="D77" s="10"/>
      <c r="E77" s="10"/>
      <c r="F77" s="10"/>
      <c r="G77" s="13"/>
      <c r="H77" s="13"/>
      <c r="I77" s="95"/>
      <c r="J77" s="13"/>
      <c r="K77" s="10"/>
      <c r="L77" s="10"/>
      <c r="M77" s="10"/>
      <c r="N77" s="10"/>
      <c r="O77" s="10"/>
      <c r="P77" s="10"/>
      <c r="Q77" s="10"/>
      <c r="R77" s="10"/>
      <c r="S77" s="10"/>
      <c r="T77" s="10"/>
      <c r="U77" s="10"/>
      <c r="V77" s="10"/>
      <c r="W77" s="10"/>
      <c r="X77" s="10"/>
      <c r="Y77" s="10"/>
      <c r="Z77" s="10"/>
      <c r="AA77" s="10"/>
      <c r="AB77" s="10"/>
      <c r="AC77" s="10"/>
      <c r="AD77" s="10"/>
      <c r="AE77" s="10"/>
    </row>
    <row r="78" spans="1:31" ht="15.75" customHeight="1" x14ac:dyDescent="0.4">
      <c r="A78" s="10"/>
      <c r="B78" s="13"/>
      <c r="C78" s="10"/>
      <c r="D78" s="10"/>
      <c r="E78" s="10"/>
      <c r="F78" s="10"/>
      <c r="G78" s="13"/>
      <c r="H78" s="13"/>
      <c r="I78" s="95"/>
      <c r="J78" s="13"/>
      <c r="K78" s="10"/>
      <c r="L78" s="10"/>
      <c r="M78" s="10"/>
      <c r="N78" s="10"/>
      <c r="O78" s="10"/>
      <c r="P78" s="10"/>
      <c r="Q78" s="10"/>
      <c r="R78" s="10"/>
      <c r="S78" s="10"/>
      <c r="T78" s="10"/>
      <c r="U78" s="10"/>
      <c r="V78" s="10"/>
      <c r="W78" s="10"/>
      <c r="X78" s="10"/>
      <c r="Y78" s="10"/>
      <c r="Z78" s="10"/>
      <c r="AA78" s="10"/>
      <c r="AB78" s="10"/>
      <c r="AC78" s="10"/>
      <c r="AD78" s="10"/>
      <c r="AE78" s="10"/>
    </row>
    <row r="79" spans="1:31" ht="15.75" customHeight="1" x14ac:dyDescent="0.4">
      <c r="A79" s="10"/>
      <c r="B79" s="13"/>
      <c r="C79" s="10"/>
      <c r="D79" s="10"/>
      <c r="E79" s="10"/>
      <c r="F79" s="10"/>
      <c r="G79" s="13"/>
      <c r="H79" s="13"/>
      <c r="I79" s="95"/>
      <c r="J79" s="13"/>
      <c r="K79" s="10"/>
      <c r="L79" s="10"/>
      <c r="M79" s="10"/>
      <c r="N79" s="10"/>
      <c r="O79" s="10"/>
      <c r="P79" s="10"/>
      <c r="Q79" s="10"/>
      <c r="R79" s="10"/>
      <c r="S79" s="10"/>
      <c r="T79" s="10"/>
      <c r="U79" s="10"/>
      <c r="V79" s="10"/>
      <c r="W79" s="10"/>
      <c r="X79" s="10"/>
      <c r="Y79" s="10"/>
      <c r="Z79" s="10"/>
      <c r="AA79" s="10"/>
      <c r="AB79" s="10"/>
      <c r="AC79" s="10"/>
      <c r="AD79" s="10"/>
      <c r="AE79" s="10"/>
    </row>
    <row r="80" spans="1:31" ht="15.75" customHeight="1" x14ac:dyDescent="0.4">
      <c r="A80" s="10"/>
      <c r="B80" s="13"/>
      <c r="C80" s="10"/>
      <c r="D80" s="10"/>
      <c r="E80" s="10"/>
      <c r="F80" s="10"/>
      <c r="G80" s="13"/>
      <c r="H80" s="13"/>
      <c r="I80" s="95"/>
      <c r="J80" s="13"/>
      <c r="K80" s="10"/>
      <c r="L80" s="10"/>
      <c r="M80" s="10"/>
      <c r="N80" s="10"/>
      <c r="O80" s="10"/>
      <c r="P80" s="10"/>
      <c r="Q80" s="10"/>
      <c r="R80" s="10"/>
      <c r="S80" s="10"/>
      <c r="T80" s="10"/>
      <c r="U80" s="10"/>
      <c r="V80" s="10"/>
      <c r="W80" s="10"/>
      <c r="X80" s="10"/>
      <c r="Y80" s="10"/>
      <c r="Z80" s="10"/>
      <c r="AA80" s="10"/>
      <c r="AB80" s="10"/>
      <c r="AC80" s="10"/>
      <c r="AD80" s="10"/>
      <c r="AE80" s="10"/>
    </row>
    <row r="81" spans="1:31" ht="15.75" customHeight="1" x14ac:dyDescent="0.4">
      <c r="A81" s="10"/>
      <c r="B81" s="13"/>
      <c r="C81" s="10"/>
      <c r="D81" s="10"/>
      <c r="E81" s="10"/>
      <c r="F81" s="10"/>
      <c r="G81" s="13"/>
      <c r="H81" s="13"/>
      <c r="I81" s="95"/>
      <c r="J81" s="13"/>
      <c r="K81" s="10"/>
      <c r="L81" s="10"/>
      <c r="M81" s="10"/>
      <c r="N81" s="10"/>
      <c r="O81" s="10"/>
      <c r="P81" s="10"/>
      <c r="Q81" s="10"/>
      <c r="R81" s="10"/>
      <c r="S81" s="10"/>
      <c r="T81" s="10"/>
      <c r="U81" s="10"/>
      <c r="V81" s="10"/>
      <c r="W81" s="10"/>
      <c r="X81" s="10"/>
      <c r="Y81" s="10"/>
      <c r="Z81" s="10"/>
      <c r="AA81" s="10"/>
      <c r="AB81" s="10"/>
      <c r="AC81" s="10"/>
      <c r="AD81" s="10"/>
      <c r="AE81" s="10"/>
    </row>
    <row r="82" spans="1:31" ht="15.75" customHeight="1" x14ac:dyDescent="0.4">
      <c r="A82" s="10"/>
      <c r="B82" s="13"/>
      <c r="C82" s="10"/>
      <c r="D82" s="10"/>
      <c r="E82" s="10"/>
      <c r="F82" s="10"/>
      <c r="G82" s="13"/>
      <c r="H82" s="13"/>
      <c r="I82" s="95"/>
      <c r="J82" s="13"/>
      <c r="K82" s="10"/>
      <c r="L82" s="10"/>
      <c r="M82" s="10"/>
      <c r="N82" s="10"/>
      <c r="O82" s="10"/>
      <c r="P82" s="10"/>
      <c r="Q82" s="10"/>
      <c r="R82" s="10"/>
      <c r="S82" s="10"/>
      <c r="T82" s="10"/>
      <c r="U82" s="10"/>
      <c r="V82" s="10"/>
      <c r="W82" s="10"/>
      <c r="X82" s="10"/>
      <c r="Y82" s="10"/>
      <c r="Z82" s="10"/>
      <c r="AA82" s="10"/>
      <c r="AB82" s="10"/>
      <c r="AC82" s="10"/>
      <c r="AD82" s="10"/>
      <c r="AE82" s="10"/>
    </row>
    <row r="83" spans="1:31" ht="15.75" customHeight="1" x14ac:dyDescent="0.4">
      <c r="A83" s="10"/>
      <c r="B83" s="13"/>
      <c r="C83" s="10"/>
      <c r="D83" s="10"/>
      <c r="E83" s="10"/>
      <c r="F83" s="10"/>
      <c r="G83" s="13"/>
      <c r="H83" s="13"/>
      <c r="I83" s="95"/>
      <c r="J83" s="13"/>
      <c r="K83" s="10"/>
      <c r="L83" s="10"/>
      <c r="M83" s="10"/>
      <c r="N83" s="10"/>
      <c r="O83" s="10"/>
      <c r="P83" s="10"/>
      <c r="Q83" s="10"/>
      <c r="R83" s="10"/>
      <c r="S83" s="10"/>
      <c r="T83" s="10"/>
      <c r="U83" s="10"/>
      <c r="V83" s="10"/>
      <c r="W83" s="10"/>
      <c r="X83" s="10"/>
      <c r="Y83" s="10"/>
      <c r="Z83" s="10"/>
      <c r="AA83" s="10"/>
      <c r="AB83" s="10"/>
      <c r="AC83" s="10"/>
      <c r="AD83" s="10"/>
      <c r="AE83" s="10"/>
    </row>
    <row r="84" spans="1:31" ht="15.75" customHeight="1" x14ac:dyDescent="0.4">
      <c r="A84" s="10"/>
      <c r="B84" s="13"/>
      <c r="C84" s="10"/>
      <c r="D84" s="10"/>
      <c r="E84" s="10"/>
      <c r="F84" s="10"/>
      <c r="G84" s="13"/>
      <c r="H84" s="13"/>
      <c r="I84" s="95"/>
      <c r="J84" s="13"/>
      <c r="K84" s="10"/>
      <c r="L84" s="10"/>
      <c r="M84" s="10"/>
      <c r="N84" s="10"/>
      <c r="O84" s="10"/>
      <c r="P84" s="10"/>
      <c r="Q84" s="10"/>
      <c r="R84" s="10"/>
      <c r="S84" s="10"/>
      <c r="T84" s="10"/>
      <c r="U84" s="10"/>
      <c r="V84" s="10"/>
      <c r="W84" s="10"/>
      <c r="X84" s="10"/>
      <c r="Y84" s="10"/>
      <c r="Z84" s="10"/>
      <c r="AA84" s="10"/>
      <c r="AB84" s="10"/>
      <c r="AC84" s="10"/>
      <c r="AD84" s="10"/>
      <c r="AE84" s="10"/>
    </row>
    <row r="85" spans="1:31" ht="15.75" customHeight="1" x14ac:dyDescent="0.4">
      <c r="A85" s="10"/>
      <c r="B85" s="13"/>
      <c r="C85" s="10"/>
      <c r="D85" s="10"/>
      <c r="E85" s="10"/>
      <c r="F85" s="10"/>
      <c r="G85" s="13"/>
      <c r="H85" s="13"/>
      <c r="I85" s="95"/>
      <c r="J85" s="13"/>
      <c r="K85" s="10"/>
      <c r="L85" s="10"/>
      <c r="M85" s="10"/>
      <c r="N85" s="10"/>
      <c r="O85" s="10"/>
      <c r="P85" s="10"/>
      <c r="Q85" s="10"/>
      <c r="R85" s="10"/>
      <c r="S85" s="10"/>
      <c r="T85" s="10"/>
      <c r="U85" s="10"/>
      <c r="V85" s="10"/>
      <c r="W85" s="10"/>
      <c r="X85" s="10"/>
      <c r="Y85" s="10"/>
      <c r="Z85" s="10"/>
      <c r="AA85" s="10"/>
      <c r="AB85" s="10"/>
      <c r="AC85" s="10"/>
      <c r="AD85" s="10"/>
      <c r="AE85" s="10"/>
    </row>
    <row r="86" spans="1:31" ht="15.75" customHeight="1" x14ac:dyDescent="0.4">
      <c r="A86" s="10"/>
      <c r="B86" s="13"/>
      <c r="C86" s="10"/>
      <c r="D86" s="10"/>
      <c r="E86" s="10"/>
      <c r="F86" s="10"/>
      <c r="G86" s="13"/>
      <c r="H86" s="13"/>
      <c r="I86" s="95"/>
      <c r="J86" s="13"/>
      <c r="K86" s="10"/>
      <c r="L86" s="10"/>
      <c r="M86" s="10"/>
      <c r="N86" s="10"/>
      <c r="O86" s="10"/>
      <c r="P86" s="10"/>
      <c r="Q86" s="10"/>
      <c r="R86" s="10"/>
      <c r="S86" s="10"/>
      <c r="T86" s="10"/>
      <c r="U86" s="10"/>
      <c r="V86" s="10"/>
      <c r="W86" s="10"/>
      <c r="X86" s="10"/>
      <c r="Y86" s="10"/>
      <c r="Z86" s="10"/>
      <c r="AA86" s="10"/>
      <c r="AB86" s="10"/>
      <c r="AC86" s="10"/>
      <c r="AD86" s="10"/>
      <c r="AE86" s="10"/>
    </row>
    <row r="87" spans="1:31" ht="15.75" customHeight="1" x14ac:dyDescent="0.4">
      <c r="A87" s="10"/>
      <c r="B87" s="13"/>
      <c r="C87" s="10"/>
      <c r="D87" s="10"/>
      <c r="E87" s="10"/>
      <c r="F87" s="10"/>
      <c r="G87" s="13"/>
      <c r="H87" s="13"/>
      <c r="I87" s="95"/>
      <c r="J87" s="13"/>
      <c r="K87" s="10"/>
      <c r="L87" s="10"/>
      <c r="M87" s="10"/>
      <c r="N87" s="10"/>
      <c r="O87" s="10"/>
      <c r="P87" s="10"/>
      <c r="Q87" s="10"/>
      <c r="R87" s="10"/>
      <c r="S87" s="10"/>
      <c r="T87" s="10"/>
      <c r="U87" s="10"/>
      <c r="V87" s="10"/>
      <c r="W87" s="10"/>
      <c r="X87" s="10"/>
      <c r="Y87" s="10"/>
      <c r="Z87" s="10"/>
      <c r="AA87" s="10"/>
      <c r="AB87" s="10"/>
      <c r="AC87" s="10"/>
      <c r="AD87" s="10"/>
      <c r="AE87" s="10"/>
    </row>
    <row r="88" spans="1:31" ht="15.75" customHeight="1" x14ac:dyDescent="0.4">
      <c r="A88" s="10"/>
      <c r="B88" s="13"/>
      <c r="C88" s="10"/>
      <c r="D88" s="10"/>
      <c r="E88" s="10"/>
      <c r="F88" s="10"/>
      <c r="G88" s="13"/>
      <c r="H88" s="13"/>
      <c r="I88" s="95"/>
      <c r="J88" s="13"/>
      <c r="K88" s="10"/>
      <c r="L88" s="10"/>
      <c r="M88" s="10"/>
      <c r="N88" s="10"/>
      <c r="O88" s="10"/>
      <c r="P88" s="10"/>
      <c r="Q88" s="10"/>
      <c r="R88" s="10"/>
      <c r="S88" s="10"/>
      <c r="T88" s="10"/>
      <c r="U88" s="10"/>
      <c r="V88" s="10"/>
      <c r="W88" s="10"/>
      <c r="X88" s="10"/>
      <c r="Y88" s="10"/>
      <c r="Z88" s="10"/>
      <c r="AA88" s="10"/>
      <c r="AB88" s="10"/>
      <c r="AC88" s="10"/>
      <c r="AD88" s="10"/>
      <c r="AE88" s="10"/>
    </row>
    <row r="89" spans="1:31" ht="15.75" customHeight="1" x14ac:dyDescent="0.4">
      <c r="A89" s="10"/>
      <c r="B89" s="13"/>
      <c r="C89" s="10"/>
      <c r="D89" s="10"/>
      <c r="E89" s="10"/>
      <c r="F89" s="10"/>
      <c r="G89" s="13"/>
      <c r="H89" s="13"/>
      <c r="I89" s="95"/>
      <c r="J89" s="13"/>
      <c r="K89" s="10"/>
      <c r="L89" s="10"/>
      <c r="M89" s="10"/>
      <c r="N89" s="10"/>
      <c r="O89" s="10"/>
      <c r="P89" s="10"/>
      <c r="Q89" s="10"/>
      <c r="R89" s="10"/>
      <c r="S89" s="10"/>
      <c r="T89" s="10"/>
      <c r="U89" s="10"/>
      <c r="V89" s="10"/>
      <c r="W89" s="10"/>
      <c r="X89" s="10"/>
      <c r="Y89" s="10"/>
      <c r="Z89" s="10"/>
      <c r="AA89" s="10"/>
      <c r="AB89" s="10"/>
      <c r="AC89" s="10"/>
      <c r="AD89" s="10"/>
      <c r="AE89" s="10"/>
    </row>
    <row r="90" spans="1:31" ht="15.75" customHeight="1" x14ac:dyDescent="0.4">
      <c r="A90" s="10"/>
      <c r="B90" s="13"/>
      <c r="C90" s="10"/>
      <c r="D90" s="10"/>
      <c r="E90" s="10"/>
      <c r="F90" s="10"/>
      <c r="G90" s="13"/>
      <c r="H90" s="13"/>
      <c r="I90" s="95"/>
      <c r="J90" s="13"/>
      <c r="K90" s="10"/>
      <c r="L90" s="10"/>
      <c r="M90" s="10"/>
      <c r="N90" s="10"/>
      <c r="O90" s="10"/>
      <c r="P90" s="10"/>
      <c r="Q90" s="10"/>
      <c r="R90" s="10"/>
      <c r="S90" s="10"/>
      <c r="T90" s="10"/>
      <c r="U90" s="10"/>
      <c r="V90" s="10"/>
      <c r="W90" s="10"/>
      <c r="X90" s="10"/>
      <c r="Y90" s="10"/>
      <c r="Z90" s="10"/>
      <c r="AA90" s="10"/>
      <c r="AB90" s="10"/>
      <c r="AC90" s="10"/>
      <c r="AD90" s="10"/>
      <c r="AE90" s="10"/>
    </row>
    <row r="91" spans="1:31" ht="15.75" customHeight="1" x14ac:dyDescent="0.4">
      <c r="A91" s="10"/>
      <c r="B91" s="13"/>
      <c r="C91" s="10"/>
      <c r="D91" s="10"/>
      <c r="E91" s="10"/>
      <c r="F91" s="10"/>
      <c r="G91" s="13"/>
      <c r="H91" s="13"/>
      <c r="I91" s="95"/>
      <c r="J91" s="13"/>
      <c r="K91" s="10"/>
      <c r="L91" s="10"/>
      <c r="M91" s="10"/>
      <c r="N91" s="10"/>
      <c r="O91" s="10"/>
      <c r="P91" s="10"/>
      <c r="Q91" s="10"/>
      <c r="R91" s="10"/>
      <c r="S91" s="10"/>
      <c r="T91" s="10"/>
      <c r="U91" s="10"/>
      <c r="V91" s="10"/>
      <c r="W91" s="10"/>
      <c r="X91" s="10"/>
      <c r="Y91" s="10"/>
      <c r="Z91" s="10"/>
      <c r="AA91" s="10"/>
      <c r="AB91" s="10"/>
      <c r="AC91" s="10"/>
      <c r="AD91" s="10"/>
      <c r="AE91" s="10"/>
    </row>
    <row r="92" spans="1:31" ht="15.75" customHeight="1" x14ac:dyDescent="0.4">
      <c r="A92" s="10"/>
      <c r="B92" s="13"/>
      <c r="C92" s="10"/>
      <c r="D92" s="10"/>
      <c r="E92" s="10"/>
      <c r="F92" s="10"/>
      <c r="G92" s="13"/>
      <c r="H92" s="13"/>
      <c r="I92" s="95"/>
      <c r="J92" s="13"/>
      <c r="K92" s="10"/>
      <c r="L92" s="10"/>
      <c r="M92" s="10"/>
      <c r="N92" s="10"/>
      <c r="O92" s="10"/>
      <c r="P92" s="10"/>
      <c r="Q92" s="10"/>
      <c r="R92" s="10"/>
      <c r="S92" s="10"/>
      <c r="T92" s="10"/>
      <c r="U92" s="10"/>
      <c r="V92" s="10"/>
      <c r="W92" s="10"/>
      <c r="X92" s="10"/>
      <c r="Y92" s="10"/>
      <c r="Z92" s="10"/>
      <c r="AA92" s="10"/>
      <c r="AB92" s="10"/>
      <c r="AC92" s="10"/>
      <c r="AD92" s="10"/>
      <c r="AE92" s="10"/>
    </row>
    <row r="93" spans="1:31" ht="15.75" customHeight="1" x14ac:dyDescent="0.4">
      <c r="A93" s="10"/>
      <c r="B93" s="13"/>
      <c r="C93" s="10"/>
      <c r="D93" s="10"/>
      <c r="E93" s="10"/>
      <c r="F93" s="10"/>
      <c r="G93" s="13"/>
      <c r="H93" s="13"/>
      <c r="I93" s="95"/>
      <c r="J93" s="13"/>
      <c r="K93" s="10"/>
      <c r="L93" s="10"/>
      <c r="M93" s="10"/>
      <c r="N93" s="10"/>
      <c r="O93" s="10"/>
      <c r="P93" s="10"/>
      <c r="Q93" s="10"/>
      <c r="R93" s="10"/>
      <c r="S93" s="10"/>
      <c r="T93" s="10"/>
      <c r="U93" s="10"/>
      <c r="V93" s="10"/>
      <c r="W93" s="10"/>
      <c r="X93" s="10"/>
      <c r="Y93" s="10"/>
      <c r="Z93" s="10"/>
      <c r="AA93" s="10"/>
      <c r="AB93" s="10"/>
      <c r="AC93" s="10"/>
      <c r="AD93" s="10"/>
      <c r="AE93" s="10"/>
    </row>
    <row r="94" spans="1:31" ht="15.75" customHeight="1" x14ac:dyDescent="0.4">
      <c r="A94" s="10"/>
      <c r="B94" s="13"/>
      <c r="C94" s="10"/>
      <c r="D94" s="10"/>
      <c r="E94" s="10"/>
      <c r="F94" s="10"/>
      <c r="G94" s="13"/>
      <c r="H94" s="13"/>
      <c r="I94" s="95"/>
      <c r="J94" s="13"/>
      <c r="K94" s="10"/>
      <c r="L94" s="10"/>
      <c r="M94" s="10"/>
      <c r="N94" s="10"/>
      <c r="O94" s="10"/>
      <c r="P94" s="10"/>
      <c r="Q94" s="10"/>
      <c r="R94" s="10"/>
      <c r="S94" s="10"/>
      <c r="T94" s="10"/>
      <c r="U94" s="10"/>
      <c r="V94" s="10"/>
      <c r="W94" s="10"/>
      <c r="X94" s="10"/>
      <c r="Y94" s="10"/>
      <c r="Z94" s="10"/>
      <c r="AA94" s="10"/>
      <c r="AB94" s="10"/>
      <c r="AC94" s="10"/>
      <c r="AD94" s="10"/>
      <c r="AE94" s="10"/>
    </row>
    <row r="95" spans="1:31" ht="15.75" customHeight="1" x14ac:dyDescent="0.4">
      <c r="A95" s="10"/>
      <c r="B95" s="13"/>
      <c r="C95" s="10"/>
      <c r="D95" s="10"/>
      <c r="E95" s="10"/>
      <c r="F95" s="10"/>
      <c r="G95" s="13"/>
      <c r="H95" s="13"/>
      <c r="I95" s="95"/>
      <c r="J95" s="13"/>
      <c r="K95" s="10"/>
      <c r="L95" s="10"/>
      <c r="M95" s="10"/>
      <c r="N95" s="10"/>
      <c r="O95" s="10"/>
      <c r="P95" s="10"/>
      <c r="Q95" s="10"/>
      <c r="R95" s="10"/>
      <c r="S95" s="10"/>
      <c r="T95" s="10"/>
      <c r="U95" s="10"/>
      <c r="V95" s="10"/>
      <c r="W95" s="10"/>
      <c r="X95" s="10"/>
      <c r="Y95" s="10"/>
      <c r="Z95" s="10"/>
      <c r="AA95" s="10"/>
      <c r="AB95" s="10"/>
      <c r="AC95" s="10"/>
      <c r="AD95" s="10"/>
      <c r="AE95" s="10"/>
    </row>
    <row r="96" spans="1:31" ht="15.75" customHeight="1" x14ac:dyDescent="0.4">
      <c r="A96" s="10"/>
      <c r="B96" s="13"/>
      <c r="C96" s="10"/>
      <c r="D96" s="10"/>
      <c r="E96" s="10"/>
      <c r="F96" s="10"/>
      <c r="G96" s="13"/>
      <c r="H96" s="13"/>
      <c r="I96" s="95"/>
      <c r="J96" s="13"/>
      <c r="K96" s="10"/>
      <c r="L96" s="10"/>
      <c r="M96" s="10"/>
      <c r="N96" s="10"/>
      <c r="O96" s="10"/>
      <c r="P96" s="10"/>
      <c r="Q96" s="10"/>
      <c r="R96" s="10"/>
      <c r="S96" s="10"/>
      <c r="T96" s="10"/>
      <c r="U96" s="10"/>
      <c r="V96" s="10"/>
      <c r="W96" s="10"/>
      <c r="X96" s="10"/>
      <c r="Y96" s="10"/>
      <c r="Z96" s="10"/>
      <c r="AA96" s="10"/>
      <c r="AB96" s="10"/>
      <c r="AC96" s="10"/>
      <c r="AD96" s="10"/>
      <c r="AE96" s="10"/>
    </row>
    <row r="97" spans="1:31" ht="15.75" customHeight="1" x14ac:dyDescent="0.4">
      <c r="A97" s="10"/>
      <c r="B97" s="13"/>
      <c r="C97" s="10"/>
      <c r="D97" s="10"/>
      <c r="E97" s="10"/>
      <c r="F97" s="10"/>
      <c r="G97" s="13"/>
      <c r="H97" s="13"/>
      <c r="I97" s="95"/>
      <c r="J97" s="13"/>
      <c r="K97" s="10"/>
      <c r="L97" s="10"/>
      <c r="M97" s="10"/>
      <c r="N97" s="10"/>
      <c r="O97" s="10"/>
      <c r="P97" s="10"/>
      <c r="Q97" s="10"/>
      <c r="R97" s="10"/>
      <c r="S97" s="10"/>
      <c r="T97" s="10"/>
      <c r="U97" s="10"/>
      <c r="V97" s="10"/>
      <c r="W97" s="10"/>
      <c r="X97" s="10"/>
      <c r="Y97" s="10"/>
      <c r="Z97" s="10"/>
      <c r="AA97" s="10"/>
      <c r="AB97" s="10"/>
      <c r="AC97" s="10"/>
      <c r="AD97" s="10"/>
      <c r="AE97" s="10"/>
    </row>
    <row r="98" spans="1:31" ht="15.75" customHeight="1" x14ac:dyDescent="0.4">
      <c r="A98" s="10"/>
      <c r="B98" s="13"/>
      <c r="C98" s="10"/>
      <c r="D98" s="10"/>
      <c r="E98" s="10"/>
      <c r="F98" s="10"/>
      <c r="G98" s="13"/>
      <c r="H98" s="13"/>
      <c r="I98" s="95"/>
      <c r="J98" s="13"/>
      <c r="K98" s="10"/>
      <c r="L98" s="10"/>
      <c r="M98" s="10"/>
      <c r="N98" s="10"/>
      <c r="O98" s="10"/>
      <c r="P98" s="10"/>
      <c r="Q98" s="10"/>
      <c r="R98" s="10"/>
      <c r="S98" s="10"/>
      <c r="T98" s="10"/>
      <c r="U98" s="10"/>
      <c r="V98" s="10"/>
      <c r="W98" s="10"/>
      <c r="X98" s="10"/>
      <c r="Y98" s="10"/>
      <c r="Z98" s="10"/>
      <c r="AA98" s="10"/>
      <c r="AB98" s="10"/>
      <c r="AC98" s="10"/>
      <c r="AD98" s="10"/>
      <c r="AE98" s="10"/>
    </row>
    <row r="99" spans="1:31" ht="15.75" customHeight="1" x14ac:dyDescent="0.4">
      <c r="A99" s="10"/>
      <c r="B99" s="13"/>
      <c r="C99" s="10"/>
      <c r="D99" s="10"/>
      <c r="E99" s="10"/>
      <c r="F99" s="10"/>
      <c r="G99" s="13"/>
      <c r="H99" s="13"/>
      <c r="I99" s="95"/>
      <c r="J99" s="13"/>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x14ac:dyDescent="0.4">
      <c r="A100" s="10"/>
      <c r="B100" s="13"/>
      <c r="C100" s="10"/>
      <c r="D100" s="10"/>
      <c r="E100" s="10"/>
      <c r="F100" s="10"/>
      <c r="G100" s="13"/>
      <c r="H100" s="13"/>
      <c r="I100" s="95"/>
      <c r="J100" s="13"/>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x14ac:dyDescent="0.4">
      <c r="A101" s="10"/>
      <c r="B101" s="13"/>
      <c r="C101" s="10"/>
      <c r="D101" s="10"/>
      <c r="E101" s="10"/>
      <c r="F101" s="10"/>
      <c r="G101" s="13"/>
      <c r="H101" s="13"/>
      <c r="I101" s="95"/>
      <c r="J101" s="13"/>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x14ac:dyDescent="0.4">
      <c r="A102" s="10"/>
      <c r="B102" s="13"/>
      <c r="C102" s="10"/>
      <c r="D102" s="10"/>
      <c r="E102" s="10"/>
      <c r="F102" s="10"/>
      <c r="G102" s="13"/>
      <c r="H102" s="13"/>
      <c r="I102" s="95"/>
      <c r="J102" s="13"/>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x14ac:dyDescent="0.4">
      <c r="A103" s="10"/>
      <c r="B103" s="13"/>
      <c r="C103" s="10"/>
      <c r="D103" s="10"/>
      <c r="E103" s="10"/>
      <c r="F103" s="10"/>
      <c r="G103" s="13"/>
      <c r="H103" s="13"/>
      <c r="I103" s="95"/>
      <c r="J103" s="13"/>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x14ac:dyDescent="0.4">
      <c r="A104" s="10"/>
      <c r="B104" s="13"/>
      <c r="C104" s="10"/>
      <c r="D104" s="10"/>
      <c r="E104" s="10"/>
      <c r="F104" s="10"/>
      <c r="G104" s="13"/>
      <c r="H104" s="13"/>
      <c r="I104" s="95"/>
      <c r="J104" s="13"/>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x14ac:dyDescent="0.4">
      <c r="A105" s="10"/>
      <c r="B105" s="13"/>
      <c r="C105" s="10"/>
      <c r="D105" s="10"/>
      <c r="E105" s="10"/>
      <c r="F105" s="10"/>
      <c r="G105" s="13"/>
      <c r="H105" s="13"/>
      <c r="I105" s="95"/>
      <c r="J105" s="13"/>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x14ac:dyDescent="0.4">
      <c r="A106" s="10"/>
      <c r="B106" s="13"/>
      <c r="C106" s="10"/>
      <c r="D106" s="10"/>
      <c r="E106" s="10"/>
      <c r="F106" s="10"/>
      <c r="G106" s="13"/>
      <c r="H106" s="13"/>
      <c r="I106" s="95"/>
      <c r="J106" s="13"/>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x14ac:dyDescent="0.4">
      <c r="A107" s="10"/>
      <c r="B107" s="13"/>
      <c r="C107" s="10"/>
      <c r="D107" s="10"/>
      <c r="E107" s="10"/>
      <c r="F107" s="10"/>
      <c r="G107" s="13"/>
      <c r="H107" s="13"/>
      <c r="I107" s="95"/>
      <c r="J107" s="13"/>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x14ac:dyDescent="0.4">
      <c r="A108" s="10"/>
      <c r="B108" s="13"/>
      <c r="C108" s="10"/>
      <c r="D108" s="10"/>
      <c r="E108" s="10"/>
      <c r="F108" s="10"/>
      <c r="G108" s="13"/>
      <c r="H108" s="13"/>
      <c r="I108" s="95"/>
      <c r="J108" s="13"/>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x14ac:dyDescent="0.4">
      <c r="A109" s="10"/>
      <c r="B109" s="13"/>
      <c r="C109" s="10"/>
      <c r="D109" s="10"/>
      <c r="E109" s="10"/>
      <c r="F109" s="10"/>
      <c r="G109" s="13"/>
      <c r="H109" s="13"/>
      <c r="I109" s="95"/>
      <c r="J109" s="13"/>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x14ac:dyDescent="0.4">
      <c r="A110" s="10"/>
      <c r="B110" s="13"/>
      <c r="C110" s="10"/>
      <c r="D110" s="10"/>
      <c r="E110" s="10"/>
      <c r="F110" s="10"/>
      <c r="G110" s="13"/>
      <c r="H110" s="13"/>
      <c r="I110" s="95"/>
      <c r="J110" s="13"/>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x14ac:dyDescent="0.4">
      <c r="A111" s="10"/>
      <c r="B111" s="13"/>
      <c r="C111" s="10"/>
      <c r="D111" s="10"/>
      <c r="E111" s="10"/>
      <c r="F111" s="10"/>
      <c r="G111" s="13"/>
      <c r="H111" s="13"/>
      <c r="I111" s="95"/>
      <c r="J111" s="13"/>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x14ac:dyDescent="0.4">
      <c r="A112" s="10"/>
      <c r="B112" s="13"/>
      <c r="C112" s="10"/>
      <c r="D112" s="10"/>
      <c r="E112" s="10"/>
      <c r="F112" s="10"/>
      <c r="G112" s="13"/>
      <c r="H112" s="13"/>
      <c r="I112" s="95"/>
      <c r="J112" s="13"/>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x14ac:dyDescent="0.4">
      <c r="A113" s="10"/>
      <c r="B113" s="13"/>
      <c r="C113" s="10"/>
      <c r="D113" s="10"/>
      <c r="E113" s="10"/>
      <c r="F113" s="10"/>
      <c r="G113" s="13"/>
      <c r="H113" s="13"/>
      <c r="I113" s="95"/>
      <c r="J113" s="13"/>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x14ac:dyDescent="0.4">
      <c r="A114" s="10"/>
      <c r="B114" s="13"/>
      <c r="C114" s="10"/>
      <c r="D114" s="10"/>
      <c r="E114" s="10"/>
      <c r="F114" s="10"/>
      <c r="G114" s="13"/>
      <c r="H114" s="13"/>
      <c r="I114" s="95"/>
      <c r="J114" s="13"/>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x14ac:dyDescent="0.4">
      <c r="A115" s="10"/>
      <c r="B115" s="13"/>
      <c r="C115" s="10"/>
      <c r="D115" s="10"/>
      <c r="E115" s="10"/>
      <c r="F115" s="10"/>
      <c r="G115" s="13"/>
      <c r="H115" s="13"/>
      <c r="I115" s="95"/>
      <c r="J115" s="13"/>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x14ac:dyDescent="0.4">
      <c r="A116" s="10"/>
      <c r="B116" s="13"/>
      <c r="C116" s="10"/>
      <c r="D116" s="10"/>
      <c r="E116" s="10"/>
      <c r="F116" s="10"/>
      <c r="G116" s="13"/>
      <c r="H116" s="13"/>
      <c r="I116" s="95"/>
      <c r="J116" s="13"/>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x14ac:dyDescent="0.4">
      <c r="A117" s="10"/>
      <c r="B117" s="13"/>
      <c r="C117" s="10"/>
      <c r="D117" s="10"/>
      <c r="E117" s="10"/>
      <c r="F117" s="10"/>
      <c r="G117" s="13"/>
      <c r="H117" s="13"/>
      <c r="I117" s="95"/>
      <c r="J117" s="13"/>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x14ac:dyDescent="0.4">
      <c r="A118" s="10"/>
      <c r="B118" s="13"/>
      <c r="C118" s="10"/>
      <c r="D118" s="10"/>
      <c r="E118" s="10"/>
      <c r="F118" s="10"/>
      <c r="G118" s="13"/>
      <c r="H118" s="13"/>
      <c r="I118" s="95"/>
      <c r="J118" s="13"/>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x14ac:dyDescent="0.4">
      <c r="A119" s="10"/>
      <c r="B119" s="13"/>
      <c r="C119" s="10"/>
      <c r="D119" s="10"/>
      <c r="E119" s="10"/>
      <c r="F119" s="10"/>
      <c r="G119" s="13"/>
      <c r="H119" s="13"/>
      <c r="I119" s="95"/>
      <c r="J119" s="13"/>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x14ac:dyDescent="0.4">
      <c r="A120" s="10"/>
      <c r="B120" s="13"/>
      <c r="C120" s="10"/>
      <c r="D120" s="10"/>
      <c r="E120" s="10"/>
      <c r="F120" s="10"/>
      <c r="G120" s="13"/>
      <c r="H120" s="13"/>
      <c r="I120" s="95"/>
      <c r="J120" s="13"/>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x14ac:dyDescent="0.4">
      <c r="A121" s="10"/>
      <c r="B121" s="13"/>
      <c r="C121" s="10"/>
      <c r="D121" s="10"/>
      <c r="E121" s="10"/>
      <c r="F121" s="10"/>
      <c r="G121" s="13"/>
      <c r="H121" s="13"/>
      <c r="I121" s="95"/>
      <c r="J121" s="13"/>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x14ac:dyDescent="0.4">
      <c r="A122" s="10"/>
      <c r="B122" s="13"/>
      <c r="C122" s="10"/>
      <c r="D122" s="10"/>
      <c r="E122" s="10"/>
      <c r="F122" s="10"/>
      <c r="G122" s="13"/>
      <c r="H122" s="13"/>
      <c r="I122" s="95"/>
      <c r="J122" s="13"/>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x14ac:dyDescent="0.4">
      <c r="A123" s="10"/>
      <c r="B123" s="13"/>
      <c r="C123" s="10"/>
      <c r="D123" s="10"/>
      <c r="E123" s="10"/>
      <c r="F123" s="10"/>
      <c r="G123" s="13"/>
      <c r="H123" s="13"/>
      <c r="I123" s="95"/>
      <c r="J123" s="13"/>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x14ac:dyDescent="0.4">
      <c r="A124" s="10"/>
      <c r="B124" s="13"/>
      <c r="C124" s="10"/>
      <c r="D124" s="10"/>
      <c r="E124" s="10"/>
      <c r="F124" s="10"/>
      <c r="G124" s="13"/>
      <c r="H124" s="13"/>
      <c r="I124" s="95"/>
      <c r="J124" s="13"/>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x14ac:dyDescent="0.4">
      <c r="A125" s="10"/>
      <c r="B125" s="13"/>
      <c r="C125" s="10"/>
      <c r="D125" s="10"/>
      <c r="E125" s="10"/>
      <c r="F125" s="10"/>
      <c r="G125" s="13"/>
      <c r="H125" s="13"/>
      <c r="I125" s="95"/>
      <c r="J125" s="13"/>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x14ac:dyDescent="0.4">
      <c r="A126" s="10"/>
      <c r="B126" s="13"/>
      <c r="C126" s="10"/>
      <c r="D126" s="10"/>
      <c r="E126" s="10"/>
      <c r="F126" s="10"/>
      <c r="G126" s="13"/>
      <c r="H126" s="13"/>
      <c r="I126" s="95"/>
      <c r="J126" s="13"/>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x14ac:dyDescent="0.4">
      <c r="A127" s="10"/>
      <c r="B127" s="13"/>
      <c r="C127" s="10"/>
      <c r="D127" s="10"/>
      <c r="E127" s="10"/>
      <c r="F127" s="10"/>
      <c r="G127" s="13"/>
      <c r="H127" s="13"/>
      <c r="I127" s="95"/>
      <c r="J127" s="13"/>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x14ac:dyDescent="0.4">
      <c r="A128" s="10"/>
      <c r="B128" s="13"/>
      <c r="C128" s="10"/>
      <c r="D128" s="10"/>
      <c r="E128" s="10"/>
      <c r="F128" s="10"/>
      <c r="G128" s="13"/>
      <c r="H128" s="13"/>
      <c r="I128" s="95"/>
      <c r="J128" s="13"/>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x14ac:dyDescent="0.4">
      <c r="A129" s="10"/>
      <c r="B129" s="13"/>
      <c r="C129" s="10"/>
      <c r="D129" s="10"/>
      <c r="E129" s="10"/>
      <c r="F129" s="10"/>
      <c r="G129" s="13"/>
      <c r="H129" s="13"/>
      <c r="I129" s="95"/>
      <c r="J129" s="13"/>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x14ac:dyDescent="0.4">
      <c r="A130" s="10"/>
      <c r="B130" s="13"/>
      <c r="C130" s="10"/>
      <c r="D130" s="10"/>
      <c r="E130" s="10"/>
      <c r="F130" s="10"/>
      <c r="G130" s="13"/>
      <c r="H130" s="13"/>
      <c r="I130" s="95"/>
      <c r="J130" s="13"/>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x14ac:dyDescent="0.4">
      <c r="A131" s="10"/>
      <c r="B131" s="13"/>
      <c r="C131" s="10"/>
      <c r="D131" s="10"/>
      <c r="E131" s="10"/>
      <c r="F131" s="10"/>
      <c r="G131" s="13"/>
      <c r="H131" s="13"/>
      <c r="I131" s="95"/>
      <c r="J131" s="13"/>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x14ac:dyDescent="0.4">
      <c r="A132" s="10"/>
      <c r="B132" s="13"/>
      <c r="C132" s="10"/>
      <c r="D132" s="10"/>
      <c r="E132" s="10"/>
      <c r="F132" s="10"/>
      <c r="G132" s="13"/>
      <c r="H132" s="13"/>
      <c r="I132" s="95"/>
      <c r="J132" s="13"/>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x14ac:dyDescent="0.4">
      <c r="A133" s="10"/>
      <c r="B133" s="13"/>
      <c r="C133" s="10"/>
      <c r="D133" s="10"/>
      <c r="E133" s="10"/>
      <c r="F133" s="10"/>
      <c r="G133" s="13"/>
      <c r="H133" s="13"/>
      <c r="I133" s="95"/>
      <c r="J133" s="13"/>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x14ac:dyDescent="0.4">
      <c r="A134" s="10"/>
      <c r="B134" s="13"/>
      <c r="C134" s="10"/>
      <c r="D134" s="10"/>
      <c r="E134" s="10"/>
      <c r="F134" s="10"/>
      <c r="G134" s="13"/>
      <c r="H134" s="13"/>
      <c r="I134" s="95"/>
      <c r="J134" s="13"/>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x14ac:dyDescent="0.4">
      <c r="A135" s="10"/>
      <c r="B135" s="13"/>
      <c r="C135" s="10"/>
      <c r="D135" s="10"/>
      <c r="E135" s="10"/>
      <c r="F135" s="10"/>
      <c r="G135" s="13"/>
      <c r="H135" s="13"/>
      <c r="I135" s="95"/>
      <c r="J135" s="13"/>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x14ac:dyDescent="0.4">
      <c r="A136" s="10"/>
      <c r="B136" s="13"/>
      <c r="C136" s="10"/>
      <c r="D136" s="10"/>
      <c r="E136" s="10"/>
      <c r="F136" s="10"/>
      <c r="G136" s="13"/>
      <c r="H136" s="13"/>
      <c r="I136" s="95"/>
      <c r="J136" s="13"/>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x14ac:dyDescent="0.4">
      <c r="A137" s="10"/>
      <c r="B137" s="13"/>
      <c r="C137" s="10"/>
      <c r="D137" s="10"/>
      <c r="E137" s="10"/>
      <c r="F137" s="10"/>
      <c r="G137" s="13"/>
      <c r="H137" s="13"/>
      <c r="I137" s="95"/>
      <c r="J137" s="13"/>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x14ac:dyDescent="0.4">
      <c r="A138" s="10"/>
      <c r="B138" s="13"/>
      <c r="C138" s="10"/>
      <c r="D138" s="10"/>
      <c r="E138" s="10"/>
      <c r="F138" s="10"/>
      <c r="G138" s="13"/>
      <c r="H138" s="13"/>
      <c r="I138" s="95"/>
      <c r="J138" s="13"/>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x14ac:dyDescent="0.4">
      <c r="A139" s="10"/>
      <c r="B139" s="13"/>
      <c r="C139" s="10"/>
      <c r="D139" s="10"/>
      <c r="E139" s="10"/>
      <c r="F139" s="10"/>
      <c r="G139" s="13"/>
      <c r="H139" s="13"/>
      <c r="I139" s="95"/>
      <c r="J139" s="13"/>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x14ac:dyDescent="0.4">
      <c r="A140" s="10"/>
      <c r="B140" s="13"/>
      <c r="C140" s="10"/>
      <c r="D140" s="10"/>
      <c r="E140" s="10"/>
      <c r="F140" s="10"/>
      <c r="G140" s="13"/>
      <c r="H140" s="13"/>
      <c r="I140" s="95"/>
      <c r="J140" s="13"/>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x14ac:dyDescent="0.4">
      <c r="A141" s="10"/>
      <c r="B141" s="13"/>
      <c r="C141" s="10"/>
      <c r="D141" s="10"/>
      <c r="E141" s="10"/>
      <c r="F141" s="10"/>
      <c r="G141" s="13"/>
      <c r="H141" s="13"/>
      <c r="I141" s="95"/>
      <c r="J141" s="13"/>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x14ac:dyDescent="0.4">
      <c r="A142" s="10"/>
      <c r="B142" s="13"/>
      <c r="C142" s="10"/>
      <c r="D142" s="10"/>
      <c r="E142" s="10"/>
      <c r="F142" s="10"/>
      <c r="G142" s="13"/>
      <c r="H142" s="13"/>
      <c r="I142" s="95"/>
      <c r="J142" s="13"/>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x14ac:dyDescent="0.4">
      <c r="A143" s="10"/>
      <c r="B143" s="13"/>
      <c r="C143" s="10"/>
      <c r="D143" s="10"/>
      <c r="E143" s="10"/>
      <c r="F143" s="10"/>
      <c r="G143" s="13"/>
      <c r="H143" s="13"/>
      <c r="I143" s="95"/>
      <c r="J143" s="13"/>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x14ac:dyDescent="0.4">
      <c r="A144" s="10"/>
      <c r="B144" s="13"/>
      <c r="C144" s="10"/>
      <c r="D144" s="10"/>
      <c r="E144" s="10"/>
      <c r="F144" s="10"/>
      <c r="G144" s="13"/>
      <c r="H144" s="13"/>
      <c r="I144" s="95"/>
      <c r="J144" s="13"/>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x14ac:dyDescent="0.4">
      <c r="A145" s="10"/>
      <c r="B145" s="13"/>
      <c r="C145" s="10"/>
      <c r="D145" s="10"/>
      <c r="E145" s="10"/>
      <c r="F145" s="10"/>
      <c r="G145" s="13"/>
      <c r="H145" s="13"/>
      <c r="I145" s="95"/>
      <c r="J145" s="13"/>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x14ac:dyDescent="0.4">
      <c r="A146" s="10"/>
      <c r="B146" s="13"/>
      <c r="C146" s="10"/>
      <c r="D146" s="10"/>
      <c r="E146" s="10"/>
      <c r="F146" s="10"/>
      <c r="G146" s="13"/>
      <c r="H146" s="13"/>
      <c r="I146" s="95"/>
      <c r="J146" s="13"/>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x14ac:dyDescent="0.4">
      <c r="A147" s="10"/>
      <c r="B147" s="13"/>
      <c r="C147" s="10"/>
      <c r="D147" s="10"/>
      <c r="E147" s="10"/>
      <c r="F147" s="10"/>
      <c r="G147" s="13"/>
      <c r="H147" s="13"/>
      <c r="I147" s="95"/>
      <c r="J147" s="13"/>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x14ac:dyDescent="0.4">
      <c r="A148" s="10"/>
      <c r="B148" s="13"/>
      <c r="C148" s="10"/>
      <c r="D148" s="10"/>
      <c r="E148" s="10"/>
      <c r="F148" s="10"/>
      <c r="G148" s="13"/>
      <c r="H148" s="13"/>
      <c r="I148" s="95"/>
      <c r="J148" s="13"/>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x14ac:dyDescent="0.4">
      <c r="A149" s="10"/>
      <c r="B149" s="13"/>
      <c r="C149" s="10"/>
      <c r="D149" s="10"/>
      <c r="E149" s="10"/>
      <c r="F149" s="10"/>
      <c r="G149" s="13"/>
      <c r="H149" s="13"/>
      <c r="I149" s="95"/>
      <c r="J149" s="13"/>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x14ac:dyDescent="0.4">
      <c r="A150" s="10"/>
      <c r="B150" s="13"/>
      <c r="C150" s="10"/>
      <c r="D150" s="10"/>
      <c r="E150" s="10"/>
      <c r="F150" s="10"/>
      <c r="G150" s="13"/>
      <c r="H150" s="13"/>
      <c r="I150" s="95"/>
      <c r="J150" s="13"/>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x14ac:dyDescent="0.4">
      <c r="A151" s="10"/>
      <c r="B151" s="13"/>
      <c r="C151" s="10"/>
      <c r="D151" s="10"/>
      <c r="E151" s="10"/>
      <c r="F151" s="10"/>
      <c r="G151" s="13"/>
      <c r="H151" s="13"/>
      <c r="I151" s="95"/>
      <c r="J151" s="13"/>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x14ac:dyDescent="0.4">
      <c r="A152" s="10"/>
      <c r="B152" s="13"/>
      <c r="C152" s="10"/>
      <c r="D152" s="10"/>
      <c r="E152" s="10"/>
      <c r="F152" s="10"/>
      <c r="G152" s="13"/>
      <c r="H152" s="13"/>
      <c r="I152" s="95"/>
      <c r="J152" s="13"/>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x14ac:dyDescent="0.4">
      <c r="A153" s="10"/>
      <c r="B153" s="13"/>
      <c r="C153" s="10"/>
      <c r="D153" s="10"/>
      <c r="E153" s="10"/>
      <c r="F153" s="10"/>
      <c r="G153" s="13"/>
      <c r="H153" s="13"/>
      <c r="I153" s="95"/>
      <c r="J153" s="13"/>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x14ac:dyDescent="0.4">
      <c r="A154" s="10"/>
      <c r="B154" s="13"/>
      <c r="C154" s="10"/>
      <c r="D154" s="10"/>
      <c r="E154" s="10"/>
      <c r="F154" s="10"/>
      <c r="G154" s="13"/>
      <c r="H154" s="13"/>
      <c r="I154" s="95"/>
      <c r="J154" s="13"/>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x14ac:dyDescent="0.4">
      <c r="A155" s="10"/>
      <c r="B155" s="13"/>
      <c r="C155" s="10"/>
      <c r="D155" s="10"/>
      <c r="E155" s="10"/>
      <c r="F155" s="10"/>
      <c r="G155" s="13"/>
      <c r="H155" s="13"/>
      <c r="I155" s="95"/>
      <c r="J155" s="13"/>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x14ac:dyDescent="0.4">
      <c r="A156" s="10"/>
      <c r="B156" s="13"/>
      <c r="C156" s="10"/>
      <c r="D156" s="10"/>
      <c r="E156" s="10"/>
      <c r="F156" s="10"/>
      <c r="G156" s="13"/>
      <c r="H156" s="13"/>
      <c r="I156" s="95"/>
      <c r="J156" s="13"/>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x14ac:dyDescent="0.4">
      <c r="A157" s="10"/>
      <c r="B157" s="13"/>
      <c r="C157" s="10"/>
      <c r="D157" s="10"/>
      <c r="E157" s="10"/>
      <c r="F157" s="10"/>
      <c r="G157" s="13"/>
      <c r="H157" s="13"/>
      <c r="I157" s="95"/>
      <c r="J157" s="13"/>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x14ac:dyDescent="0.4">
      <c r="A158" s="10"/>
      <c r="B158" s="13"/>
      <c r="C158" s="10"/>
      <c r="D158" s="10"/>
      <c r="E158" s="10"/>
      <c r="F158" s="10"/>
      <c r="G158" s="13"/>
      <c r="H158" s="13"/>
      <c r="I158" s="95"/>
      <c r="J158" s="13"/>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x14ac:dyDescent="0.4">
      <c r="A159" s="10"/>
      <c r="B159" s="13"/>
      <c r="C159" s="10"/>
      <c r="D159" s="10"/>
      <c r="E159" s="10"/>
      <c r="F159" s="10"/>
      <c r="G159" s="13"/>
      <c r="H159" s="13"/>
      <c r="I159" s="95"/>
      <c r="J159" s="13"/>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x14ac:dyDescent="0.4">
      <c r="A160" s="10"/>
      <c r="B160" s="13"/>
      <c r="C160" s="10"/>
      <c r="D160" s="10"/>
      <c r="E160" s="10"/>
      <c r="F160" s="10"/>
      <c r="G160" s="13"/>
      <c r="H160" s="13"/>
      <c r="I160" s="95"/>
      <c r="J160" s="13"/>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x14ac:dyDescent="0.4">
      <c r="A161" s="10"/>
      <c r="B161" s="13"/>
      <c r="C161" s="10"/>
      <c r="D161" s="10"/>
      <c r="E161" s="10"/>
      <c r="F161" s="10"/>
      <c r="G161" s="13"/>
      <c r="H161" s="13"/>
      <c r="I161" s="95"/>
      <c r="J161" s="13"/>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x14ac:dyDescent="0.4">
      <c r="A162" s="10"/>
      <c r="B162" s="13"/>
      <c r="C162" s="10"/>
      <c r="D162" s="10"/>
      <c r="E162" s="10"/>
      <c r="F162" s="10"/>
      <c r="G162" s="13"/>
      <c r="H162" s="13"/>
      <c r="I162" s="95"/>
      <c r="J162" s="13"/>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x14ac:dyDescent="0.4">
      <c r="A163" s="10"/>
      <c r="B163" s="13"/>
      <c r="C163" s="10"/>
      <c r="D163" s="10"/>
      <c r="E163" s="10"/>
      <c r="F163" s="10"/>
      <c r="G163" s="13"/>
      <c r="H163" s="13"/>
      <c r="I163" s="95"/>
      <c r="J163" s="13"/>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x14ac:dyDescent="0.4">
      <c r="A164" s="10"/>
      <c r="B164" s="13"/>
      <c r="C164" s="10"/>
      <c r="D164" s="10"/>
      <c r="E164" s="10"/>
      <c r="F164" s="10"/>
      <c r="G164" s="13"/>
      <c r="H164" s="13"/>
      <c r="I164" s="95"/>
      <c r="J164" s="13"/>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x14ac:dyDescent="0.4">
      <c r="A165" s="10"/>
      <c r="B165" s="13"/>
      <c r="C165" s="10"/>
      <c r="D165" s="10"/>
      <c r="E165" s="10"/>
      <c r="F165" s="10"/>
      <c r="G165" s="13"/>
      <c r="H165" s="13"/>
      <c r="I165" s="95"/>
      <c r="J165" s="13"/>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x14ac:dyDescent="0.4">
      <c r="A166" s="10"/>
      <c r="B166" s="13"/>
      <c r="C166" s="10"/>
      <c r="D166" s="10"/>
      <c r="E166" s="10"/>
      <c r="F166" s="10"/>
      <c r="G166" s="13"/>
      <c r="H166" s="13"/>
      <c r="I166" s="95"/>
      <c r="J166" s="13"/>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x14ac:dyDescent="0.4">
      <c r="A167" s="10"/>
      <c r="B167" s="13"/>
      <c r="C167" s="10"/>
      <c r="D167" s="10"/>
      <c r="E167" s="10"/>
      <c r="F167" s="10"/>
      <c r="G167" s="13"/>
      <c r="H167" s="13"/>
      <c r="I167" s="95"/>
      <c r="J167" s="13"/>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x14ac:dyDescent="0.4">
      <c r="A168" s="10"/>
      <c r="B168" s="13"/>
      <c r="C168" s="10"/>
      <c r="D168" s="10"/>
      <c r="E168" s="10"/>
      <c r="F168" s="10"/>
      <c r="G168" s="13"/>
      <c r="H168" s="13"/>
      <c r="I168" s="95"/>
      <c r="J168" s="13"/>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x14ac:dyDescent="0.4">
      <c r="A169" s="10"/>
      <c r="B169" s="13"/>
      <c r="C169" s="10"/>
      <c r="D169" s="10"/>
      <c r="E169" s="10"/>
      <c r="F169" s="10"/>
      <c r="G169" s="13"/>
      <c r="H169" s="13"/>
      <c r="I169" s="95"/>
      <c r="J169" s="13"/>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x14ac:dyDescent="0.4">
      <c r="A170" s="10"/>
      <c r="B170" s="13"/>
      <c r="C170" s="10"/>
      <c r="D170" s="10"/>
      <c r="E170" s="10"/>
      <c r="F170" s="10"/>
      <c r="G170" s="13"/>
      <c r="H170" s="13"/>
      <c r="I170" s="95"/>
      <c r="J170" s="13"/>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x14ac:dyDescent="0.4">
      <c r="A171" s="10"/>
      <c r="B171" s="13"/>
      <c r="C171" s="10"/>
      <c r="D171" s="10"/>
      <c r="E171" s="10"/>
      <c r="F171" s="10"/>
      <c r="G171" s="13"/>
      <c r="H171" s="13"/>
      <c r="I171" s="95"/>
      <c r="J171" s="13"/>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x14ac:dyDescent="0.4">
      <c r="A172" s="10"/>
      <c r="B172" s="13"/>
      <c r="C172" s="10"/>
      <c r="D172" s="10"/>
      <c r="E172" s="10"/>
      <c r="F172" s="10"/>
      <c r="G172" s="13"/>
      <c r="H172" s="13"/>
      <c r="I172" s="95"/>
      <c r="J172" s="13"/>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x14ac:dyDescent="0.4">
      <c r="A173" s="10"/>
      <c r="B173" s="13"/>
      <c r="C173" s="10"/>
      <c r="D173" s="10"/>
      <c r="E173" s="10"/>
      <c r="F173" s="10"/>
      <c r="G173" s="13"/>
      <c r="H173" s="13"/>
      <c r="I173" s="95"/>
      <c r="J173" s="13"/>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x14ac:dyDescent="0.4">
      <c r="A174" s="10"/>
      <c r="B174" s="13"/>
      <c r="C174" s="10"/>
      <c r="D174" s="10"/>
      <c r="E174" s="10"/>
      <c r="F174" s="10"/>
      <c r="G174" s="13"/>
      <c r="H174" s="13"/>
      <c r="I174" s="95"/>
      <c r="J174" s="13"/>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x14ac:dyDescent="0.4">
      <c r="A175" s="10"/>
      <c r="B175" s="13"/>
      <c r="C175" s="10"/>
      <c r="D175" s="10"/>
      <c r="E175" s="10"/>
      <c r="F175" s="10"/>
      <c r="G175" s="13"/>
      <c r="H175" s="13"/>
      <c r="I175" s="95"/>
      <c r="J175" s="13"/>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x14ac:dyDescent="0.4">
      <c r="A176" s="10"/>
      <c r="B176" s="13"/>
      <c r="C176" s="10"/>
      <c r="D176" s="10"/>
      <c r="E176" s="10"/>
      <c r="F176" s="10"/>
      <c r="G176" s="13"/>
      <c r="H176" s="13"/>
      <c r="I176" s="95"/>
      <c r="J176" s="13"/>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x14ac:dyDescent="0.4">
      <c r="A177" s="10"/>
      <c r="B177" s="13"/>
      <c r="C177" s="10"/>
      <c r="D177" s="10"/>
      <c r="E177" s="10"/>
      <c r="F177" s="10"/>
      <c r="G177" s="13"/>
      <c r="H177" s="13"/>
      <c r="I177" s="95"/>
      <c r="J177" s="13"/>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x14ac:dyDescent="0.4">
      <c r="A178" s="10"/>
      <c r="B178" s="13"/>
      <c r="C178" s="10"/>
      <c r="D178" s="10"/>
      <c r="E178" s="10"/>
      <c r="F178" s="10"/>
      <c r="G178" s="13"/>
      <c r="H178" s="13"/>
      <c r="I178" s="95"/>
      <c r="J178" s="13"/>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x14ac:dyDescent="0.4">
      <c r="A179" s="10"/>
      <c r="B179" s="13"/>
      <c r="C179" s="10"/>
      <c r="D179" s="10"/>
      <c r="E179" s="10"/>
      <c r="F179" s="10"/>
      <c r="G179" s="13"/>
      <c r="H179" s="13"/>
      <c r="I179" s="95"/>
      <c r="J179" s="13"/>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x14ac:dyDescent="0.4">
      <c r="A180" s="10"/>
      <c r="B180" s="13"/>
      <c r="C180" s="10"/>
      <c r="D180" s="10"/>
      <c r="E180" s="10"/>
      <c r="F180" s="10"/>
      <c r="G180" s="13"/>
      <c r="H180" s="13"/>
      <c r="I180" s="95"/>
      <c r="J180" s="13"/>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x14ac:dyDescent="0.4">
      <c r="A181" s="10"/>
      <c r="B181" s="13"/>
      <c r="C181" s="10"/>
      <c r="D181" s="10"/>
      <c r="E181" s="10"/>
      <c r="F181" s="10"/>
      <c r="G181" s="13"/>
      <c r="H181" s="13"/>
      <c r="I181" s="95"/>
      <c r="J181" s="13"/>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x14ac:dyDescent="0.4">
      <c r="A182" s="10"/>
      <c r="B182" s="13"/>
      <c r="C182" s="10"/>
      <c r="D182" s="10"/>
      <c r="E182" s="10"/>
      <c r="F182" s="10"/>
      <c r="G182" s="13"/>
      <c r="H182" s="13"/>
      <c r="I182" s="95"/>
      <c r="J182" s="13"/>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x14ac:dyDescent="0.4">
      <c r="A183" s="10"/>
      <c r="B183" s="13"/>
      <c r="C183" s="10"/>
      <c r="D183" s="10"/>
      <c r="E183" s="10"/>
      <c r="F183" s="10"/>
      <c r="G183" s="13"/>
      <c r="H183" s="13"/>
      <c r="I183" s="95"/>
      <c r="J183" s="13"/>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x14ac:dyDescent="0.4">
      <c r="A184" s="10"/>
      <c r="B184" s="13"/>
      <c r="C184" s="10"/>
      <c r="D184" s="10"/>
      <c r="E184" s="10"/>
      <c r="F184" s="10"/>
      <c r="G184" s="13"/>
      <c r="H184" s="13"/>
      <c r="I184" s="95"/>
      <c r="J184" s="13"/>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x14ac:dyDescent="0.4">
      <c r="A185" s="10"/>
      <c r="B185" s="13"/>
      <c r="C185" s="10"/>
      <c r="D185" s="10"/>
      <c r="E185" s="10"/>
      <c r="F185" s="10"/>
      <c r="G185" s="13"/>
      <c r="H185" s="13"/>
      <c r="I185" s="95"/>
      <c r="J185" s="13"/>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x14ac:dyDescent="0.4">
      <c r="A186" s="10"/>
      <c r="B186" s="13"/>
      <c r="C186" s="10"/>
      <c r="D186" s="10"/>
      <c r="E186" s="10"/>
      <c r="F186" s="10"/>
      <c r="G186" s="13"/>
      <c r="H186" s="13"/>
      <c r="I186" s="95"/>
      <c r="J186" s="13"/>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x14ac:dyDescent="0.4">
      <c r="A187" s="10"/>
      <c r="B187" s="13"/>
      <c r="C187" s="10"/>
      <c r="D187" s="10"/>
      <c r="E187" s="10"/>
      <c r="F187" s="10"/>
      <c r="G187" s="13"/>
      <c r="H187" s="13"/>
      <c r="I187" s="95"/>
      <c r="J187" s="13"/>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x14ac:dyDescent="0.4">
      <c r="A188" s="10"/>
      <c r="B188" s="13"/>
      <c r="C188" s="10"/>
      <c r="D188" s="10"/>
      <c r="E188" s="10"/>
      <c r="F188" s="10"/>
      <c r="G188" s="13"/>
      <c r="H188" s="13"/>
      <c r="I188" s="95"/>
      <c r="J188" s="13"/>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x14ac:dyDescent="0.4">
      <c r="A189" s="10"/>
      <c r="B189" s="13"/>
      <c r="C189" s="10"/>
      <c r="D189" s="10"/>
      <c r="E189" s="10"/>
      <c r="F189" s="10"/>
      <c r="G189" s="13"/>
      <c r="H189" s="13"/>
      <c r="I189" s="95"/>
      <c r="J189" s="13"/>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x14ac:dyDescent="0.4">
      <c r="A190" s="10"/>
      <c r="B190" s="13"/>
      <c r="C190" s="10"/>
      <c r="D190" s="10"/>
      <c r="E190" s="10"/>
      <c r="F190" s="10"/>
      <c r="G190" s="13"/>
      <c r="H190" s="13"/>
      <c r="I190" s="95"/>
      <c r="J190" s="13"/>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x14ac:dyDescent="0.4">
      <c r="A191" s="10"/>
      <c r="B191" s="13"/>
      <c r="C191" s="10"/>
      <c r="D191" s="10"/>
      <c r="E191" s="10"/>
      <c r="F191" s="10"/>
      <c r="G191" s="13"/>
      <c r="H191" s="13"/>
      <c r="I191" s="95"/>
      <c r="J191" s="13"/>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x14ac:dyDescent="0.4">
      <c r="A192" s="10"/>
      <c r="B192" s="13"/>
      <c r="C192" s="10"/>
      <c r="D192" s="10"/>
      <c r="E192" s="10"/>
      <c r="F192" s="10"/>
      <c r="G192" s="13"/>
      <c r="H192" s="13"/>
      <c r="I192" s="95"/>
      <c r="J192" s="13"/>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x14ac:dyDescent="0.4">
      <c r="A193" s="10"/>
      <c r="B193" s="13"/>
      <c r="C193" s="10"/>
      <c r="D193" s="10"/>
      <c r="E193" s="10"/>
      <c r="F193" s="10"/>
      <c r="G193" s="13"/>
      <c r="H193" s="13"/>
      <c r="I193" s="95"/>
      <c r="J193" s="13"/>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x14ac:dyDescent="0.4">
      <c r="A194" s="10"/>
      <c r="B194" s="13"/>
      <c r="C194" s="10"/>
      <c r="D194" s="10"/>
      <c r="E194" s="10"/>
      <c r="F194" s="10"/>
      <c r="G194" s="13"/>
      <c r="H194" s="13"/>
      <c r="I194" s="95"/>
      <c r="J194" s="13"/>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x14ac:dyDescent="0.4">
      <c r="A195" s="10"/>
      <c r="B195" s="13"/>
      <c r="C195" s="10"/>
      <c r="D195" s="10"/>
      <c r="E195" s="10"/>
      <c r="F195" s="10"/>
      <c r="G195" s="13"/>
      <c r="H195" s="13"/>
      <c r="I195" s="95"/>
      <c r="J195" s="13"/>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x14ac:dyDescent="0.4">
      <c r="A196" s="10"/>
      <c r="B196" s="13"/>
      <c r="C196" s="10"/>
      <c r="D196" s="10"/>
      <c r="E196" s="10"/>
      <c r="F196" s="10"/>
      <c r="G196" s="13"/>
      <c r="H196" s="13"/>
      <c r="I196" s="95"/>
      <c r="J196" s="13"/>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x14ac:dyDescent="0.4">
      <c r="A197" s="10"/>
      <c r="B197" s="13"/>
      <c r="C197" s="10"/>
      <c r="D197" s="10"/>
      <c r="E197" s="10"/>
      <c r="F197" s="10"/>
      <c r="G197" s="13"/>
      <c r="H197" s="13"/>
      <c r="I197" s="95"/>
      <c r="J197" s="13"/>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x14ac:dyDescent="0.4">
      <c r="A198" s="10"/>
      <c r="B198" s="13"/>
      <c r="C198" s="10"/>
      <c r="D198" s="10"/>
      <c r="E198" s="10"/>
      <c r="F198" s="10"/>
      <c r="G198" s="13"/>
      <c r="H198" s="13"/>
      <c r="I198" s="95"/>
      <c r="J198" s="13"/>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x14ac:dyDescent="0.4">
      <c r="A199" s="10"/>
      <c r="B199" s="13"/>
      <c r="C199" s="10"/>
      <c r="D199" s="10"/>
      <c r="E199" s="10"/>
      <c r="F199" s="10"/>
      <c r="G199" s="13"/>
      <c r="H199" s="13"/>
      <c r="I199" s="95"/>
      <c r="J199" s="13"/>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x14ac:dyDescent="0.4">
      <c r="A200" s="10"/>
      <c r="B200" s="13"/>
      <c r="C200" s="10"/>
      <c r="D200" s="10"/>
      <c r="E200" s="10"/>
      <c r="F200" s="10"/>
      <c r="G200" s="13"/>
      <c r="H200" s="13"/>
      <c r="I200" s="95"/>
      <c r="J200" s="13"/>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x14ac:dyDescent="0.4">
      <c r="A201" s="10"/>
      <c r="B201" s="13"/>
      <c r="C201" s="10"/>
      <c r="D201" s="10"/>
      <c r="E201" s="10"/>
      <c r="F201" s="10"/>
      <c r="G201" s="13"/>
      <c r="H201" s="13"/>
      <c r="I201" s="95"/>
      <c r="J201" s="13"/>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x14ac:dyDescent="0.4">
      <c r="A202" s="10"/>
      <c r="B202" s="13"/>
      <c r="C202" s="10"/>
      <c r="D202" s="10"/>
      <c r="E202" s="10"/>
      <c r="F202" s="10"/>
      <c r="G202" s="13"/>
      <c r="H202" s="13"/>
      <c r="I202" s="95"/>
      <c r="J202" s="13"/>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x14ac:dyDescent="0.4">
      <c r="A203" s="10"/>
      <c r="B203" s="13"/>
      <c r="C203" s="10"/>
      <c r="D203" s="10"/>
      <c r="E203" s="10"/>
      <c r="F203" s="10"/>
      <c r="G203" s="13"/>
      <c r="H203" s="13"/>
      <c r="I203" s="95"/>
      <c r="J203" s="13"/>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x14ac:dyDescent="0.4">
      <c r="A204" s="10"/>
      <c r="B204" s="13"/>
      <c r="C204" s="10"/>
      <c r="D204" s="10"/>
      <c r="E204" s="10"/>
      <c r="F204" s="10"/>
      <c r="G204" s="13"/>
      <c r="H204" s="13"/>
      <c r="I204" s="95"/>
      <c r="J204" s="13"/>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x14ac:dyDescent="0.4">
      <c r="A205" s="10"/>
      <c r="B205" s="13"/>
      <c r="C205" s="10"/>
      <c r="D205" s="10"/>
      <c r="E205" s="10"/>
      <c r="F205" s="10"/>
      <c r="G205" s="13"/>
      <c r="H205" s="13"/>
      <c r="I205" s="95"/>
      <c r="J205" s="13"/>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x14ac:dyDescent="0.4">
      <c r="A206" s="10"/>
      <c r="B206" s="13"/>
      <c r="C206" s="10"/>
      <c r="D206" s="10"/>
      <c r="E206" s="10"/>
      <c r="F206" s="10"/>
      <c r="G206" s="13"/>
      <c r="H206" s="13"/>
      <c r="I206" s="95"/>
      <c r="J206" s="13"/>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x14ac:dyDescent="0.4">
      <c r="A207" s="10"/>
      <c r="B207" s="13"/>
      <c r="C207" s="10"/>
      <c r="D207" s="10"/>
      <c r="E207" s="10"/>
      <c r="F207" s="10"/>
      <c r="G207" s="13"/>
      <c r="H207" s="13"/>
      <c r="I207" s="95"/>
      <c r="J207" s="13"/>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x14ac:dyDescent="0.4">
      <c r="A208" s="10"/>
      <c r="B208" s="13"/>
      <c r="C208" s="10"/>
      <c r="D208" s="10"/>
      <c r="E208" s="10"/>
      <c r="F208" s="10"/>
      <c r="G208" s="13"/>
      <c r="H208" s="13"/>
      <c r="I208" s="95"/>
      <c r="J208" s="13"/>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x14ac:dyDescent="0.4">
      <c r="A209" s="10"/>
      <c r="B209" s="13"/>
      <c r="C209" s="10"/>
      <c r="D209" s="10"/>
      <c r="E209" s="10"/>
      <c r="F209" s="10"/>
      <c r="G209" s="13"/>
      <c r="H209" s="13"/>
      <c r="I209" s="95"/>
      <c r="J209" s="13"/>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x14ac:dyDescent="0.4">
      <c r="A210" s="10"/>
      <c r="B210" s="13"/>
      <c r="C210" s="10"/>
      <c r="D210" s="10"/>
      <c r="E210" s="10"/>
      <c r="F210" s="10"/>
      <c r="G210" s="13"/>
      <c r="H210" s="13"/>
      <c r="I210" s="95"/>
      <c r="J210" s="13"/>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x14ac:dyDescent="0.4">
      <c r="A211" s="10"/>
      <c r="B211" s="13"/>
      <c r="C211" s="10"/>
      <c r="D211" s="10"/>
      <c r="E211" s="10"/>
      <c r="F211" s="10"/>
      <c r="G211" s="13"/>
      <c r="H211" s="13"/>
      <c r="I211" s="95"/>
      <c r="J211" s="13"/>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x14ac:dyDescent="0.4">
      <c r="A212" s="10"/>
      <c r="B212" s="13"/>
      <c r="C212" s="10"/>
      <c r="D212" s="10"/>
      <c r="E212" s="10"/>
      <c r="F212" s="10"/>
      <c r="G212" s="13"/>
      <c r="H212" s="13"/>
      <c r="I212" s="95"/>
      <c r="J212" s="13"/>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x14ac:dyDescent="0.4">
      <c r="A213" s="10"/>
      <c r="B213" s="13"/>
      <c r="C213" s="10"/>
      <c r="D213" s="10"/>
      <c r="E213" s="10"/>
      <c r="F213" s="10"/>
      <c r="G213" s="13"/>
      <c r="H213" s="13"/>
      <c r="I213" s="95"/>
      <c r="J213" s="13"/>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x14ac:dyDescent="0.4">
      <c r="A214" s="10"/>
      <c r="B214" s="13"/>
      <c r="C214" s="10"/>
      <c r="D214" s="10"/>
      <c r="E214" s="10"/>
      <c r="F214" s="10"/>
      <c r="G214" s="13"/>
      <c r="H214" s="13"/>
      <c r="I214" s="95"/>
      <c r="J214" s="13"/>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x14ac:dyDescent="0.4">
      <c r="A215" s="10"/>
      <c r="B215" s="13"/>
      <c r="C215" s="10"/>
      <c r="D215" s="10"/>
      <c r="E215" s="10"/>
      <c r="F215" s="10"/>
      <c r="G215" s="13"/>
      <c r="H215" s="13"/>
      <c r="I215" s="95"/>
      <c r="J215" s="13"/>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x14ac:dyDescent="0.4">
      <c r="A216" s="10"/>
      <c r="B216" s="13"/>
      <c r="C216" s="10"/>
      <c r="D216" s="10"/>
      <c r="E216" s="10"/>
      <c r="F216" s="10"/>
      <c r="G216" s="13"/>
      <c r="H216" s="13"/>
      <c r="I216" s="95"/>
      <c r="J216" s="13"/>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x14ac:dyDescent="0.4">
      <c r="A217" s="10"/>
      <c r="B217" s="13"/>
      <c r="C217" s="10"/>
      <c r="D217" s="10"/>
      <c r="E217" s="10"/>
      <c r="F217" s="10"/>
      <c r="G217" s="13"/>
      <c r="H217" s="13"/>
      <c r="I217" s="95"/>
      <c r="J217" s="13"/>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x14ac:dyDescent="0.4">
      <c r="A218" s="10"/>
      <c r="B218" s="13"/>
      <c r="C218" s="10"/>
      <c r="D218" s="10"/>
      <c r="E218" s="10"/>
      <c r="F218" s="10"/>
      <c r="G218" s="13"/>
      <c r="H218" s="13"/>
      <c r="I218" s="95"/>
      <c r="J218" s="13"/>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x14ac:dyDescent="0.4">
      <c r="A219" s="10"/>
      <c r="B219" s="13"/>
      <c r="C219" s="10"/>
      <c r="D219" s="10"/>
      <c r="E219" s="10"/>
      <c r="F219" s="10"/>
      <c r="G219" s="13"/>
      <c r="H219" s="13"/>
      <c r="I219" s="95"/>
      <c r="J219" s="13"/>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x14ac:dyDescent="0.4">
      <c r="A220" s="10"/>
      <c r="B220" s="13"/>
      <c r="C220" s="10"/>
      <c r="D220" s="10"/>
      <c r="E220" s="10"/>
      <c r="F220" s="10"/>
      <c r="G220" s="13"/>
      <c r="H220" s="13"/>
      <c r="I220" s="95"/>
      <c r="J220" s="13"/>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x14ac:dyDescent="0.4">
      <c r="A221" s="10"/>
      <c r="B221" s="13"/>
      <c r="C221" s="10"/>
      <c r="D221" s="10"/>
      <c r="E221" s="10"/>
      <c r="F221" s="10"/>
      <c r="G221" s="13"/>
      <c r="H221" s="13"/>
      <c r="I221" s="95"/>
      <c r="J221" s="13"/>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x14ac:dyDescent="0.4">
      <c r="A222" s="10"/>
      <c r="B222" s="13"/>
      <c r="C222" s="10"/>
      <c r="D222" s="10"/>
      <c r="E222" s="10"/>
      <c r="F222" s="10"/>
      <c r="G222" s="13"/>
      <c r="H222" s="13"/>
      <c r="I222" s="95"/>
      <c r="J222" s="13"/>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x14ac:dyDescent="0.4">
      <c r="A223" s="10"/>
      <c r="B223" s="13"/>
      <c r="C223" s="10"/>
      <c r="D223" s="10"/>
      <c r="E223" s="10"/>
      <c r="F223" s="10"/>
      <c r="G223" s="13"/>
      <c r="H223" s="13"/>
      <c r="I223" s="95"/>
      <c r="J223" s="13"/>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x14ac:dyDescent="0.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x14ac:dyDescent="0.4">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x14ac:dyDescent="0.4">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x14ac:dyDescent="0.4">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x14ac:dyDescent="0.4">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x14ac:dyDescent="0.4">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x14ac:dyDescent="0.4">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x14ac:dyDescent="0.4">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x14ac:dyDescent="0.4">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x14ac:dyDescent="0.4">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x14ac:dyDescent="0.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x14ac:dyDescent="0.4">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ht="15.75" customHeight="1" x14ac:dyDescent="0.4">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x14ac:dyDescent="0.4">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x14ac:dyDescent="0.4">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ht="15.75" customHeight="1" x14ac:dyDescent="0.4">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ht="15.75" customHeight="1" x14ac:dyDescent="0.4">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ht="15.75" customHeight="1" x14ac:dyDescent="0.4">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ht="15.75" customHeight="1" x14ac:dyDescent="0.4">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ht="15.75" customHeight="1" x14ac:dyDescent="0.4">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ht="15.75" customHeight="1" x14ac:dyDescent="0.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ht="15.75" customHeight="1" x14ac:dyDescent="0.4">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ht="15.75" customHeight="1" x14ac:dyDescent="0.4">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ht="15.75" customHeight="1" x14ac:dyDescent="0.4">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ht="15.75" customHeight="1" x14ac:dyDescent="0.4">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ht="15.75" customHeight="1" x14ac:dyDescent="0.4">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ht="15.75" customHeight="1" x14ac:dyDescent="0.4">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ht="15.75" customHeight="1" x14ac:dyDescent="0.4">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ht="15.75" customHeight="1" x14ac:dyDescent="0.4">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ht="15.75" customHeight="1" x14ac:dyDescent="0.4">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ht="15.75" customHeight="1" x14ac:dyDescent="0.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ht="15.75" customHeight="1" x14ac:dyDescent="0.4">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ht="15.75" customHeight="1" x14ac:dyDescent="0.4">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ht="15.75" customHeight="1" x14ac:dyDescent="0.4">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ht="15.75" customHeight="1" x14ac:dyDescent="0.4">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ht="15.75" customHeight="1" x14ac:dyDescent="0.4">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ht="15.75" customHeight="1" x14ac:dyDescent="0.4">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ht="15.75" customHeight="1" x14ac:dyDescent="0.4">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ht="15.75" customHeight="1" x14ac:dyDescent="0.4">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ht="15.75" customHeight="1" x14ac:dyDescent="0.4">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ht="15.75" customHeight="1" x14ac:dyDescent="0.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ht="15.75" customHeight="1" x14ac:dyDescent="0.4">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ht="15.75" customHeight="1" x14ac:dyDescent="0.4">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ht="15.75" customHeight="1" x14ac:dyDescent="0.4">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ht="15.75" customHeight="1" x14ac:dyDescent="0.4">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ht="15.75" customHeight="1" x14ac:dyDescent="0.4">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ht="15.75" customHeight="1" x14ac:dyDescent="0.4">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ht="15.75" customHeight="1" x14ac:dyDescent="0.4">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ht="15.75" customHeight="1" x14ac:dyDescent="0.4">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ht="15.75" customHeight="1" x14ac:dyDescent="0.4">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ht="15.75" customHeight="1" x14ac:dyDescent="0.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ht="15.75" customHeight="1" x14ac:dyDescent="0.4">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ht="15.75" customHeight="1" x14ac:dyDescent="0.4">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ht="15.75" customHeight="1" x14ac:dyDescent="0.4">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ht="15.75" customHeight="1" x14ac:dyDescent="0.4">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ht="15.75" customHeight="1" x14ac:dyDescent="0.4">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ht="15.75" customHeight="1" x14ac:dyDescent="0.4">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ht="15.75" customHeight="1" x14ac:dyDescent="0.4">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ht="15.75" customHeight="1" x14ac:dyDescent="0.4">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ht="15.75" customHeight="1" x14ac:dyDescent="0.4">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ht="15.75" customHeight="1" x14ac:dyDescent="0.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ht="15.75" customHeight="1" x14ac:dyDescent="0.4">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ht="15.75" customHeight="1" x14ac:dyDescent="0.4">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ht="15.75" customHeight="1" x14ac:dyDescent="0.4">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ht="15.75" customHeight="1" x14ac:dyDescent="0.4">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ht="15.75" customHeight="1" x14ac:dyDescent="0.4">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ht="15.75" customHeight="1" x14ac:dyDescent="0.4">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ht="15.75" customHeight="1" x14ac:dyDescent="0.4">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ht="15.75" customHeight="1" x14ac:dyDescent="0.4">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ht="15.75" customHeight="1" x14ac:dyDescent="0.4">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ht="15.75" customHeight="1" x14ac:dyDescent="0.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ht="15.75" customHeight="1" x14ac:dyDescent="0.4">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ht="15.75" customHeight="1" x14ac:dyDescent="0.4">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ht="15.75" customHeight="1" x14ac:dyDescent="0.4">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ht="15.75" customHeight="1" x14ac:dyDescent="0.4">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ht="15.75" customHeight="1" x14ac:dyDescent="0.4">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ht="15.75" customHeight="1" x14ac:dyDescent="0.4">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ht="15.75" customHeight="1" x14ac:dyDescent="0.4">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ht="15.75" customHeight="1" x14ac:dyDescent="0.4">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ht="15.75" customHeight="1" x14ac:dyDescent="0.4">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ht="15.75" customHeight="1" x14ac:dyDescent="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1:31" ht="15.75" customHeight="1" x14ac:dyDescent="0.4">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1:31" ht="15.75" customHeight="1" x14ac:dyDescent="0.4">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1:31" ht="15.75" customHeight="1" x14ac:dyDescent="0.4">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row>
    <row r="308" spans="1:31" ht="15.75" customHeight="1" x14ac:dyDescent="0.4">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row>
    <row r="309" spans="1:31" ht="15.75" customHeight="1" x14ac:dyDescent="0.4">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1:31" ht="15.75" customHeight="1" x14ac:dyDescent="0.4">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row>
    <row r="311" spans="1:31" ht="15.75" customHeight="1" x14ac:dyDescent="0.4">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row>
    <row r="312" spans="1:31" ht="15.75" customHeight="1" x14ac:dyDescent="0.4">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row>
    <row r="313" spans="1:31" ht="15.75" customHeight="1" x14ac:dyDescent="0.4">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row>
    <row r="314" spans="1:31" ht="15.75" customHeight="1" x14ac:dyDescent="0.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row>
    <row r="315" spans="1:31" ht="15.75" customHeight="1" x14ac:dyDescent="0.4">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row>
    <row r="316" spans="1:31" ht="15.75" customHeight="1" x14ac:dyDescent="0.4">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row>
    <row r="317" spans="1:31" ht="15.75" customHeight="1" x14ac:dyDescent="0.4">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row>
    <row r="318" spans="1:31" ht="15.75" customHeight="1" x14ac:dyDescent="0.4">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row>
    <row r="319" spans="1:31" ht="15.75" customHeight="1" x14ac:dyDescent="0.4">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row>
    <row r="320" spans="1:31" ht="15.75" customHeight="1" x14ac:dyDescent="0.4">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row>
    <row r="321" spans="1:31" ht="15.75" customHeight="1" x14ac:dyDescent="0.4">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row>
    <row r="322" spans="1:31" ht="15.75" customHeight="1" x14ac:dyDescent="0.4">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row>
    <row r="323" spans="1:31" ht="15.75" customHeight="1" x14ac:dyDescent="0.4">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row>
    <row r="324" spans="1:31" ht="15.75" customHeight="1" x14ac:dyDescent="0.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row>
    <row r="325" spans="1:31" ht="15.75" customHeight="1" x14ac:dyDescent="0.4">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row>
    <row r="326" spans="1:31" ht="15.75" customHeight="1" x14ac:dyDescent="0.4">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row>
    <row r="327" spans="1:31" ht="15.75" customHeight="1" x14ac:dyDescent="0.4">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row>
    <row r="328" spans="1:31" ht="15.75" customHeight="1" x14ac:dyDescent="0.4">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row>
    <row r="329" spans="1:31" ht="15.75" customHeight="1" x14ac:dyDescent="0.4">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row>
    <row r="330" spans="1:31" ht="15.75" customHeight="1" x14ac:dyDescent="0.4">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row>
    <row r="331" spans="1:31" ht="15.75" customHeight="1" x14ac:dyDescent="0.4">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row>
    <row r="332" spans="1:31" ht="15.75" customHeight="1" x14ac:dyDescent="0.4">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row>
    <row r="333" spans="1:31" ht="15.75" customHeight="1" x14ac:dyDescent="0.4">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row>
    <row r="334" spans="1:31" ht="15.75" customHeight="1" x14ac:dyDescent="0.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row>
    <row r="335" spans="1:31" ht="15.75" customHeight="1" x14ac:dyDescent="0.4">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row>
    <row r="336" spans="1:31" ht="15.75" customHeight="1" x14ac:dyDescent="0.4">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row>
    <row r="337" spans="1:31" ht="15.75" customHeight="1" x14ac:dyDescent="0.4">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row>
    <row r="338" spans="1:31" ht="15.75" customHeight="1" x14ac:dyDescent="0.4">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row>
    <row r="339" spans="1:31" ht="15.75" customHeight="1" x14ac:dyDescent="0.4">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row>
    <row r="340" spans="1:31" ht="15.75" customHeight="1" x14ac:dyDescent="0.4">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row>
    <row r="341" spans="1:31" ht="15.75" customHeight="1" x14ac:dyDescent="0.4">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row>
    <row r="342" spans="1:31" ht="15.75" customHeight="1" x14ac:dyDescent="0.4">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row>
    <row r="343" spans="1:31" ht="15.75" customHeight="1" x14ac:dyDescent="0.4">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row>
    <row r="344" spans="1:31" ht="15.75" customHeight="1" x14ac:dyDescent="0.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row>
    <row r="345" spans="1:31" ht="15.75" customHeight="1" x14ac:dyDescent="0.4">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row>
    <row r="346" spans="1:31" ht="15.75" customHeight="1" x14ac:dyDescent="0.4">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row>
    <row r="347" spans="1:31" ht="15.75" customHeight="1" x14ac:dyDescent="0.4">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row>
    <row r="348" spans="1:31" ht="15.75" customHeight="1" x14ac:dyDescent="0.4">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row>
    <row r="349" spans="1:31" ht="15.75" customHeight="1" x14ac:dyDescent="0.4">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row>
    <row r="350" spans="1:31" ht="15.75" customHeight="1" x14ac:dyDescent="0.4">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row>
    <row r="351" spans="1:31" ht="15.75" customHeight="1" x14ac:dyDescent="0.4">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row>
    <row r="352" spans="1:31" ht="15.75" customHeight="1" x14ac:dyDescent="0.4">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row>
    <row r="353" spans="1:31" ht="15.75" customHeight="1" x14ac:dyDescent="0.4">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row>
    <row r="354" spans="1:31" ht="15.75" customHeight="1" x14ac:dyDescent="0.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row>
    <row r="355" spans="1:31" ht="15.75" customHeight="1" x14ac:dyDescent="0.4">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row>
    <row r="356" spans="1:31" ht="15.75" customHeight="1" x14ac:dyDescent="0.4">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row>
    <row r="357" spans="1:31" ht="15.75" customHeight="1" x14ac:dyDescent="0.4">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row>
    <row r="358" spans="1:31" ht="15.75" customHeight="1" x14ac:dyDescent="0.4">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row>
    <row r="359" spans="1:31" ht="15.75" customHeight="1" x14ac:dyDescent="0.4">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row>
    <row r="360" spans="1:31" ht="15.75" customHeight="1" x14ac:dyDescent="0.4">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row>
    <row r="361" spans="1:31" ht="15.75" customHeight="1" x14ac:dyDescent="0.4">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row>
    <row r="362" spans="1:31" ht="15.75" customHeight="1" x14ac:dyDescent="0.4">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row>
    <row r="363" spans="1:31" ht="15.75" customHeight="1" x14ac:dyDescent="0.4">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row>
    <row r="364" spans="1:31" ht="15.75" customHeight="1" x14ac:dyDescent="0.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row>
    <row r="365" spans="1:31" ht="15.75" customHeight="1" x14ac:dyDescent="0.4">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row>
    <row r="366" spans="1:31" ht="15.75" customHeight="1" x14ac:dyDescent="0.4">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row>
    <row r="367" spans="1:31" ht="15.75" customHeight="1" x14ac:dyDescent="0.4">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row>
    <row r="368" spans="1:31" ht="15.75" customHeight="1" x14ac:dyDescent="0.4">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row>
    <row r="369" spans="1:31" ht="15.75" customHeight="1" x14ac:dyDescent="0.4">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row>
    <row r="370" spans="1:31" ht="15.75" customHeight="1" x14ac:dyDescent="0.4">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row>
    <row r="371" spans="1:31" ht="15.75" customHeight="1" x14ac:dyDescent="0.4">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row>
    <row r="372" spans="1:31" ht="15.75" customHeight="1" x14ac:dyDescent="0.4">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row>
    <row r="373" spans="1:31" ht="15.75" customHeight="1" x14ac:dyDescent="0.4">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row>
    <row r="374" spans="1:31" ht="15.75" customHeight="1" x14ac:dyDescent="0.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row>
    <row r="375" spans="1:31" ht="15.75" customHeight="1" x14ac:dyDescent="0.4">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row>
    <row r="376" spans="1:31" ht="15.75" customHeight="1" x14ac:dyDescent="0.4">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row>
    <row r="377" spans="1:31" ht="15.75" customHeight="1" x14ac:dyDescent="0.4">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row>
    <row r="378" spans="1:31" ht="15.75" customHeight="1" x14ac:dyDescent="0.4">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row>
    <row r="379" spans="1:31" ht="15.75" customHeight="1" x14ac:dyDescent="0.4">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row>
    <row r="380" spans="1:31" ht="15.75" customHeight="1" x14ac:dyDescent="0.4">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row>
    <row r="381" spans="1:31" ht="15.75" customHeight="1" x14ac:dyDescent="0.4">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row>
    <row r="382" spans="1:31" ht="15.75" customHeight="1" x14ac:dyDescent="0.4">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row>
    <row r="383" spans="1:31" ht="15.75" customHeight="1" x14ac:dyDescent="0.4">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row>
    <row r="384" spans="1:31" ht="15.75" customHeight="1" x14ac:dyDescent="0.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row>
    <row r="385" spans="1:31" ht="15.75" customHeight="1" x14ac:dyDescent="0.4">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row>
    <row r="386" spans="1:31" ht="15.75" customHeight="1" x14ac:dyDescent="0.4">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row>
    <row r="387" spans="1:31" ht="15.75" customHeight="1" x14ac:dyDescent="0.4">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row>
    <row r="388" spans="1:31" ht="15.75" customHeight="1" x14ac:dyDescent="0.4">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row>
    <row r="389" spans="1:31" ht="15.75" customHeight="1" x14ac:dyDescent="0.4">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row>
    <row r="390" spans="1:31" ht="15.75" customHeight="1" x14ac:dyDescent="0.4">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row>
    <row r="391" spans="1:31" ht="15.75" customHeight="1" x14ac:dyDescent="0.4">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row>
    <row r="392" spans="1:31" ht="15.75" customHeight="1" x14ac:dyDescent="0.4">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row>
    <row r="393" spans="1:31" ht="15.75" customHeight="1" x14ac:dyDescent="0.4">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row>
    <row r="394" spans="1:31" ht="15.75" customHeight="1" x14ac:dyDescent="0.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row>
    <row r="395" spans="1:31" ht="15.75" customHeight="1" x14ac:dyDescent="0.4">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row>
    <row r="396" spans="1:31" ht="15.75" customHeight="1" x14ac:dyDescent="0.4">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row>
    <row r="397" spans="1:31" ht="15.75" customHeight="1" x14ac:dyDescent="0.4">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row>
    <row r="398" spans="1:31" ht="15.75" customHeight="1" x14ac:dyDescent="0.4">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row>
    <row r="399" spans="1:31" ht="15.75" customHeight="1" x14ac:dyDescent="0.4">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row>
    <row r="400" spans="1:31" ht="15.75" customHeight="1" x14ac:dyDescent="0.4">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row>
    <row r="401" spans="1:31" ht="15.75" customHeight="1" x14ac:dyDescent="0.4">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row>
    <row r="402" spans="1:31" ht="15.75" customHeight="1" x14ac:dyDescent="0.4">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row>
    <row r="403" spans="1:31" ht="15.75" customHeight="1" x14ac:dyDescent="0.4">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row>
    <row r="404" spans="1:31" ht="15.75" customHeight="1" x14ac:dyDescent="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row>
    <row r="405" spans="1:31" ht="15.75" customHeight="1" x14ac:dyDescent="0.4">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row>
    <row r="406" spans="1:31" ht="15.75" customHeight="1" x14ac:dyDescent="0.4">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row>
    <row r="407" spans="1:31" ht="15.75" customHeight="1" x14ac:dyDescent="0.4">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row>
    <row r="408" spans="1:31" ht="15.75" customHeight="1" x14ac:dyDescent="0.4">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row>
    <row r="409" spans="1:31" ht="15.75" customHeight="1" x14ac:dyDescent="0.4">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row>
    <row r="410" spans="1:31" ht="15.75" customHeight="1" x14ac:dyDescent="0.4">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row>
    <row r="411" spans="1:31" ht="15.75" customHeight="1" x14ac:dyDescent="0.4">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row>
    <row r="412" spans="1:31" ht="15.75" customHeight="1" x14ac:dyDescent="0.4">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row>
    <row r="413" spans="1:31" ht="15.75" customHeight="1" x14ac:dyDescent="0.4">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row>
    <row r="414" spans="1:31" ht="15.75" customHeight="1" x14ac:dyDescent="0.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row>
    <row r="415" spans="1:31" ht="15.75" customHeight="1" x14ac:dyDescent="0.4">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row>
    <row r="416" spans="1:31" ht="15.75" customHeight="1" x14ac:dyDescent="0.4">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row>
    <row r="417" spans="1:31" ht="15.75" customHeight="1" x14ac:dyDescent="0.4">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row>
    <row r="418" spans="1:31" ht="15.75" customHeight="1" x14ac:dyDescent="0.4">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row>
    <row r="419" spans="1:31" ht="15.75" customHeight="1" x14ac:dyDescent="0.4">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row>
    <row r="420" spans="1:31" ht="15.75" customHeight="1" x14ac:dyDescent="0.4">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row>
    <row r="421" spans="1:31" ht="15.75" customHeight="1" x14ac:dyDescent="0.4">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row>
    <row r="422" spans="1:31" ht="15.75" customHeight="1" x14ac:dyDescent="0.4">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row>
    <row r="423" spans="1:31" ht="15.75" customHeight="1" x14ac:dyDescent="0.4">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row>
    <row r="424" spans="1:31" ht="15.75" customHeight="1" x14ac:dyDescent="0.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row>
    <row r="425" spans="1:31" ht="15.75" customHeight="1" x14ac:dyDescent="0.4">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row>
    <row r="426" spans="1:31" ht="15.75" customHeight="1" x14ac:dyDescent="0.4">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row>
    <row r="427" spans="1:31" ht="15.75" customHeight="1" x14ac:dyDescent="0.4">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row>
    <row r="428" spans="1:31" ht="15.75" customHeight="1" x14ac:dyDescent="0.4">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row>
    <row r="429" spans="1:31" ht="15.75" customHeight="1" x14ac:dyDescent="0.4">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row>
    <row r="430" spans="1:31" ht="15.75" customHeight="1" x14ac:dyDescent="0.4">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row>
    <row r="431" spans="1:31" ht="15.75" customHeight="1" x14ac:dyDescent="0.4">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row>
    <row r="432" spans="1:31" ht="15.75" customHeight="1" x14ac:dyDescent="0.4">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row>
    <row r="433" spans="1:31" ht="15.75" customHeight="1" x14ac:dyDescent="0.4">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row>
    <row r="434" spans="1:31" ht="15.75" customHeight="1" x14ac:dyDescent="0.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row>
    <row r="435" spans="1:31" ht="15.75" customHeight="1" x14ac:dyDescent="0.4">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row>
    <row r="436" spans="1:31" ht="15.75" customHeight="1" x14ac:dyDescent="0.4">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row>
    <row r="437" spans="1:31" ht="15.75" customHeight="1" x14ac:dyDescent="0.4">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row>
    <row r="438" spans="1:31" ht="15.75" customHeight="1" x14ac:dyDescent="0.4">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row>
    <row r="439" spans="1:31" ht="15.75" customHeight="1" x14ac:dyDescent="0.4">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row>
    <row r="440" spans="1:31" ht="15.75" customHeight="1" x14ac:dyDescent="0.4">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row>
    <row r="441" spans="1:31" ht="15.75" customHeight="1" x14ac:dyDescent="0.4">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row>
    <row r="442" spans="1:31" ht="15.75" customHeight="1" x14ac:dyDescent="0.4">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row>
    <row r="443" spans="1:31" ht="15.75" customHeight="1" x14ac:dyDescent="0.4">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row>
    <row r="444" spans="1:31" ht="15.75" customHeight="1" x14ac:dyDescent="0.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row>
    <row r="445" spans="1:31" ht="15.75" customHeight="1" x14ac:dyDescent="0.4">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row>
    <row r="446" spans="1:31" ht="15.75" customHeight="1" x14ac:dyDescent="0.4">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row>
    <row r="447" spans="1:31" ht="15.75" customHeight="1" x14ac:dyDescent="0.4">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row>
    <row r="448" spans="1:31" ht="15.75" customHeight="1" x14ac:dyDescent="0.4">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row>
    <row r="449" spans="1:31" ht="15.75" customHeight="1" x14ac:dyDescent="0.4">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row>
    <row r="450" spans="1:31" ht="15.75" customHeight="1" x14ac:dyDescent="0.4">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row>
    <row r="451" spans="1:31" ht="15.75" customHeight="1" x14ac:dyDescent="0.4">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row>
    <row r="452" spans="1:31" ht="15.75" customHeight="1" x14ac:dyDescent="0.4">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row>
    <row r="453" spans="1:31" ht="15.75" customHeight="1" x14ac:dyDescent="0.4">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row>
    <row r="454" spans="1:31" ht="15.75" customHeight="1" x14ac:dyDescent="0.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row>
    <row r="455" spans="1:31" ht="15.75" customHeight="1" x14ac:dyDescent="0.4">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row>
    <row r="456" spans="1:31" ht="15.75" customHeight="1" x14ac:dyDescent="0.4">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row>
    <row r="457" spans="1:31" ht="15.75" customHeight="1" x14ac:dyDescent="0.4">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row>
    <row r="458" spans="1:31" ht="15.75" customHeight="1" x14ac:dyDescent="0.4">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row>
    <row r="459" spans="1:31" ht="15.75" customHeight="1" x14ac:dyDescent="0.4">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row>
    <row r="460" spans="1:31" ht="15.75" customHeight="1" x14ac:dyDescent="0.4">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row>
    <row r="461" spans="1:31" ht="15.75" customHeight="1" x14ac:dyDescent="0.4">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row>
    <row r="462" spans="1:31" ht="15.75" customHeight="1" x14ac:dyDescent="0.4">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row>
    <row r="463" spans="1:31" ht="15.75" customHeight="1" x14ac:dyDescent="0.4">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row>
    <row r="464" spans="1:31" ht="15.75" customHeight="1" x14ac:dyDescent="0.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row>
    <row r="465" spans="1:31" ht="15.75" customHeight="1" x14ac:dyDescent="0.4">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row>
    <row r="466" spans="1:31" ht="15.75" customHeight="1" x14ac:dyDescent="0.4">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row>
    <row r="467" spans="1:31" ht="15.75" customHeight="1" x14ac:dyDescent="0.4">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row>
    <row r="468" spans="1:31" ht="15.75" customHeight="1" x14ac:dyDescent="0.4">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row>
    <row r="469" spans="1:31" ht="15.75" customHeight="1" x14ac:dyDescent="0.4">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row>
    <row r="470" spans="1:31" ht="15.75" customHeight="1" x14ac:dyDescent="0.4">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row>
    <row r="471" spans="1:31" ht="15.75" customHeight="1" x14ac:dyDescent="0.4">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row>
    <row r="472" spans="1:31" ht="15.75" customHeight="1" x14ac:dyDescent="0.4">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row>
    <row r="473" spans="1:31" ht="15.75" customHeight="1" x14ac:dyDescent="0.4">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row>
    <row r="474" spans="1:31" ht="15.75" customHeight="1" x14ac:dyDescent="0.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row>
    <row r="475" spans="1:31" ht="15.75" customHeight="1" x14ac:dyDescent="0.4">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row>
    <row r="476" spans="1:31" ht="15.75" customHeight="1" x14ac:dyDescent="0.4">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row>
    <row r="477" spans="1:31" ht="15.75" customHeight="1" x14ac:dyDescent="0.4">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row>
    <row r="478" spans="1:31" ht="15.75" customHeight="1" x14ac:dyDescent="0.4">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row>
    <row r="479" spans="1:31" ht="15.75" customHeight="1" x14ac:dyDescent="0.4">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row>
    <row r="480" spans="1:31" ht="15.75" customHeight="1" x14ac:dyDescent="0.4">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row>
    <row r="481" spans="1:31" ht="15.75" customHeight="1" x14ac:dyDescent="0.4">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row>
    <row r="482" spans="1:31" ht="15.75" customHeight="1" x14ac:dyDescent="0.4">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row>
    <row r="483" spans="1:31" ht="15.75" customHeight="1" x14ac:dyDescent="0.4">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row>
    <row r="484" spans="1:31" ht="15.75" customHeight="1" x14ac:dyDescent="0.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row>
    <row r="485" spans="1:31" ht="15.75" customHeight="1" x14ac:dyDescent="0.4">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row>
    <row r="486" spans="1:31" ht="15.75" customHeight="1" x14ac:dyDescent="0.4">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row>
    <row r="487" spans="1:31" ht="15.75" customHeight="1" x14ac:dyDescent="0.4">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row>
    <row r="488" spans="1:31" ht="15.75" customHeight="1" x14ac:dyDescent="0.4">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row>
    <row r="489" spans="1:31" ht="15.75" customHeight="1" x14ac:dyDescent="0.4">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row>
    <row r="490" spans="1:31" ht="15.75" customHeight="1" x14ac:dyDescent="0.4">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row>
    <row r="491" spans="1:31" ht="15.75" customHeight="1" x14ac:dyDescent="0.4">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row>
    <row r="492" spans="1:31" ht="15.75" customHeight="1" x14ac:dyDescent="0.4">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row>
    <row r="493" spans="1:31" ht="15.75" customHeight="1" x14ac:dyDescent="0.4">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row>
    <row r="494" spans="1:31" ht="15.75" customHeight="1" x14ac:dyDescent="0.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row>
    <row r="495" spans="1:31" ht="15.75" customHeight="1" x14ac:dyDescent="0.4">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row>
    <row r="496" spans="1:31" ht="15.75" customHeight="1" x14ac:dyDescent="0.4">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row>
    <row r="497" spans="1:31" ht="15.75" customHeight="1" x14ac:dyDescent="0.4">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row>
    <row r="498" spans="1:31" ht="15.75" customHeight="1" x14ac:dyDescent="0.4">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row>
    <row r="499" spans="1:31" ht="15.75" customHeight="1" x14ac:dyDescent="0.4">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row>
    <row r="500" spans="1:31" ht="15.75" customHeight="1" x14ac:dyDescent="0.4">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row>
    <row r="501" spans="1:31" ht="15.75" customHeight="1" x14ac:dyDescent="0.4">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row>
    <row r="502" spans="1:31" ht="15.75" customHeight="1" x14ac:dyDescent="0.4">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row>
    <row r="503" spans="1:31" ht="15.75" customHeight="1" x14ac:dyDescent="0.4">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row>
    <row r="504" spans="1:31" ht="15.75" customHeight="1" x14ac:dyDescent="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row>
    <row r="505" spans="1:31" ht="15.75" customHeight="1" x14ac:dyDescent="0.4">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row>
    <row r="506" spans="1:31" ht="15.75" customHeight="1" x14ac:dyDescent="0.4">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row>
    <row r="507" spans="1:31" ht="15.75" customHeight="1" x14ac:dyDescent="0.4">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row>
    <row r="508" spans="1:31" ht="15.75" customHeight="1" x14ac:dyDescent="0.4">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row>
    <row r="509" spans="1:31" ht="15.75" customHeight="1" x14ac:dyDescent="0.4">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row>
    <row r="510" spans="1:31" ht="15.75" customHeight="1" x14ac:dyDescent="0.4">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row>
    <row r="511" spans="1:31" ht="15.75" customHeight="1" x14ac:dyDescent="0.4">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row>
    <row r="512" spans="1:31" ht="15.75" customHeight="1" x14ac:dyDescent="0.4">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row>
    <row r="513" spans="1:31" ht="15.75" customHeight="1" x14ac:dyDescent="0.4">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row>
    <row r="514" spans="1:31" ht="15.75" customHeight="1" x14ac:dyDescent="0.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row>
    <row r="515" spans="1:31" ht="15.75" customHeight="1" x14ac:dyDescent="0.4">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row>
    <row r="516" spans="1:31" ht="15.75" customHeight="1" x14ac:dyDescent="0.4">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row>
    <row r="517" spans="1:31" ht="15.75" customHeight="1" x14ac:dyDescent="0.4">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row>
    <row r="518" spans="1:31" ht="15.75" customHeight="1" x14ac:dyDescent="0.4">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row>
    <row r="519" spans="1:31" ht="15.75" customHeight="1" x14ac:dyDescent="0.4">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row>
    <row r="520" spans="1:31" ht="15.75" customHeight="1" x14ac:dyDescent="0.4">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row>
    <row r="521" spans="1:31" ht="15.75" customHeight="1" x14ac:dyDescent="0.4">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row>
    <row r="522" spans="1:31" ht="15.75" customHeight="1" x14ac:dyDescent="0.4">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row>
    <row r="523" spans="1:31" ht="15.75" customHeight="1" x14ac:dyDescent="0.4">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row>
    <row r="524" spans="1:31" ht="15.75" customHeight="1" x14ac:dyDescent="0.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row>
    <row r="525" spans="1:31" ht="15.75" customHeight="1" x14ac:dyDescent="0.4">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row>
    <row r="526" spans="1:31" ht="15.75" customHeight="1" x14ac:dyDescent="0.4">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row>
    <row r="527" spans="1:31" ht="15.75" customHeight="1" x14ac:dyDescent="0.4">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row>
    <row r="528" spans="1:31" ht="15.75" customHeight="1" x14ac:dyDescent="0.4">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row>
    <row r="529" spans="1:31" ht="15.75" customHeight="1" x14ac:dyDescent="0.4">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row>
    <row r="530" spans="1:31" ht="15.75" customHeight="1" x14ac:dyDescent="0.4">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row>
    <row r="531" spans="1:31" ht="15.75" customHeight="1" x14ac:dyDescent="0.4">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row>
    <row r="532" spans="1:31" ht="15.75" customHeight="1" x14ac:dyDescent="0.4">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row>
    <row r="533" spans="1:31" ht="15.75" customHeight="1" x14ac:dyDescent="0.4">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row>
    <row r="534" spans="1:31" ht="15.75" customHeight="1" x14ac:dyDescent="0.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row>
    <row r="535" spans="1:31" ht="15.75" customHeight="1" x14ac:dyDescent="0.4">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row>
    <row r="536" spans="1:31" ht="15.75" customHeight="1" x14ac:dyDescent="0.4">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row>
    <row r="537" spans="1:31" ht="15.75" customHeight="1" x14ac:dyDescent="0.4">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row>
    <row r="538" spans="1:31" ht="15.75" customHeight="1" x14ac:dyDescent="0.4">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row>
    <row r="539" spans="1:31" ht="15.75" customHeight="1" x14ac:dyDescent="0.4">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row>
    <row r="540" spans="1:31" ht="15.75" customHeight="1" x14ac:dyDescent="0.4">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row>
    <row r="541" spans="1:31" ht="15.75" customHeight="1" x14ac:dyDescent="0.4">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row>
    <row r="542" spans="1:31" ht="15.75" customHeight="1" x14ac:dyDescent="0.4">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row>
    <row r="543" spans="1:31" ht="15.75" customHeight="1" x14ac:dyDescent="0.4">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row>
    <row r="544" spans="1:31" ht="15.75" customHeight="1" x14ac:dyDescent="0.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row>
    <row r="545" spans="1:31" ht="15.75" customHeight="1" x14ac:dyDescent="0.4">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row>
    <row r="546" spans="1:31" ht="15.75" customHeight="1" x14ac:dyDescent="0.4">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row>
    <row r="547" spans="1:31" ht="15.75" customHeight="1" x14ac:dyDescent="0.4">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row>
    <row r="548" spans="1:31" ht="15.75" customHeight="1" x14ac:dyDescent="0.4">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row>
    <row r="549" spans="1:31" ht="15.75" customHeight="1" x14ac:dyDescent="0.4">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row>
    <row r="550" spans="1:31" ht="15.75" customHeight="1" x14ac:dyDescent="0.4">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row>
    <row r="551" spans="1:31" ht="15.75" customHeight="1" x14ac:dyDescent="0.4">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row>
    <row r="552" spans="1:31" ht="15.75" customHeight="1" x14ac:dyDescent="0.4">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row>
    <row r="553" spans="1:31" ht="15.75" customHeight="1" x14ac:dyDescent="0.4">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row>
    <row r="554" spans="1:31" ht="15.75" customHeight="1" x14ac:dyDescent="0.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row>
    <row r="555" spans="1:31" ht="15.75" customHeight="1" x14ac:dyDescent="0.4">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row>
    <row r="556" spans="1:31" ht="15.75" customHeight="1" x14ac:dyDescent="0.4">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row>
    <row r="557" spans="1:31" ht="15.75" customHeight="1" x14ac:dyDescent="0.4">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row>
    <row r="558" spans="1:31" ht="15.75" customHeight="1" x14ac:dyDescent="0.4">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row>
    <row r="559" spans="1:31" ht="15.75" customHeight="1" x14ac:dyDescent="0.4">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row>
    <row r="560" spans="1:31" ht="15.75" customHeight="1" x14ac:dyDescent="0.4">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row>
    <row r="561" spans="1:31" ht="15.75" customHeight="1" x14ac:dyDescent="0.4">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row>
    <row r="562" spans="1:31" ht="15.75" customHeight="1" x14ac:dyDescent="0.4">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row>
    <row r="563" spans="1:31" ht="15.75" customHeight="1" x14ac:dyDescent="0.4">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row>
    <row r="564" spans="1:31" ht="15.75" customHeight="1" x14ac:dyDescent="0.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row>
    <row r="565" spans="1:31" ht="15.75" customHeight="1" x14ac:dyDescent="0.4">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row>
    <row r="566" spans="1:31" ht="15.75" customHeight="1" x14ac:dyDescent="0.4">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row>
    <row r="567" spans="1:31" ht="15.75" customHeight="1" x14ac:dyDescent="0.4">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row>
    <row r="568" spans="1:31" ht="15.75" customHeight="1" x14ac:dyDescent="0.4">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row>
    <row r="569" spans="1:31" ht="15.75" customHeight="1" x14ac:dyDescent="0.4">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row>
    <row r="570" spans="1:31" ht="15.75" customHeight="1" x14ac:dyDescent="0.4">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row>
    <row r="571" spans="1:31" ht="15.75" customHeight="1" x14ac:dyDescent="0.4">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row>
    <row r="572" spans="1:31" ht="15.75" customHeight="1" x14ac:dyDescent="0.4">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row>
    <row r="573" spans="1:31" ht="15.75" customHeight="1" x14ac:dyDescent="0.4">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row>
    <row r="574" spans="1:31" ht="15.75" customHeight="1" x14ac:dyDescent="0.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row>
    <row r="575" spans="1:31" ht="15.75" customHeight="1" x14ac:dyDescent="0.4">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row>
    <row r="576" spans="1:31" ht="15.75" customHeight="1" x14ac:dyDescent="0.4">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row>
    <row r="577" spans="1:31" ht="15.75" customHeight="1" x14ac:dyDescent="0.4">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row>
    <row r="578" spans="1:31" ht="15.75" customHeight="1" x14ac:dyDescent="0.4">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row>
    <row r="579" spans="1:31" ht="15.75" customHeight="1" x14ac:dyDescent="0.4">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row>
    <row r="580" spans="1:31" ht="15.75" customHeight="1" x14ac:dyDescent="0.4">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row>
    <row r="581" spans="1:31" ht="15.75" customHeight="1" x14ac:dyDescent="0.4">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row>
    <row r="582" spans="1:31" ht="15.75" customHeight="1" x14ac:dyDescent="0.4">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row>
    <row r="583" spans="1:31" ht="15.75" customHeight="1" x14ac:dyDescent="0.4">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row>
    <row r="584" spans="1:31" ht="15.75" customHeight="1" x14ac:dyDescent="0.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row>
    <row r="585" spans="1:31" ht="15.75" customHeight="1" x14ac:dyDescent="0.4">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row>
    <row r="586" spans="1:31" ht="15.75" customHeight="1" x14ac:dyDescent="0.4">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row>
    <row r="587" spans="1:31" ht="15.75" customHeight="1" x14ac:dyDescent="0.4">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row>
    <row r="588" spans="1:31" ht="15.75" customHeight="1" x14ac:dyDescent="0.4">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row>
    <row r="589" spans="1:31" ht="15.75" customHeight="1" x14ac:dyDescent="0.4">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row>
    <row r="590" spans="1:31" ht="15.75" customHeight="1" x14ac:dyDescent="0.4">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row>
    <row r="591" spans="1:31" ht="15.75" customHeight="1" x14ac:dyDescent="0.4">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row>
    <row r="592" spans="1:31" ht="15.75" customHeight="1" x14ac:dyDescent="0.4">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row>
    <row r="593" spans="1:31" ht="15.75" customHeight="1" x14ac:dyDescent="0.4">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row>
    <row r="594" spans="1:31" ht="15.75" customHeight="1" x14ac:dyDescent="0.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row>
    <row r="595" spans="1:31" ht="15.75" customHeight="1" x14ac:dyDescent="0.4">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row>
    <row r="596" spans="1:31" ht="15.75" customHeight="1" x14ac:dyDescent="0.4">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row>
    <row r="597" spans="1:31" ht="15.75" customHeight="1" x14ac:dyDescent="0.4">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row>
    <row r="598" spans="1:31" ht="15.75" customHeight="1" x14ac:dyDescent="0.4">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row>
    <row r="599" spans="1:31" ht="15.75" customHeight="1" x14ac:dyDescent="0.4">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row>
    <row r="600" spans="1:31" ht="15.75" customHeight="1" x14ac:dyDescent="0.4">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row>
    <row r="601" spans="1:31" ht="15.75" customHeight="1" x14ac:dyDescent="0.4">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row>
    <row r="602" spans="1:31" ht="15.75" customHeight="1" x14ac:dyDescent="0.4">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row>
    <row r="603" spans="1:31" ht="15.75" customHeight="1" x14ac:dyDescent="0.4">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row>
    <row r="604" spans="1:31" ht="15.75" customHeight="1" x14ac:dyDescent="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row>
    <row r="605" spans="1:31" ht="15.75" customHeight="1" x14ac:dyDescent="0.4">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row>
    <row r="606" spans="1:31" ht="15.75" customHeight="1" x14ac:dyDescent="0.4">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row>
    <row r="607" spans="1:31" ht="15.75" customHeight="1" x14ac:dyDescent="0.4">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row>
    <row r="608" spans="1:31" ht="15.75" customHeight="1" x14ac:dyDescent="0.4">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row>
    <row r="609" spans="1:31" ht="15.75" customHeight="1" x14ac:dyDescent="0.4">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row>
    <row r="610" spans="1:31" ht="15.75" customHeight="1" x14ac:dyDescent="0.4">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row>
    <row r="611" spans="1:31" ht="15.75" customHeight="1" x14ac:dyDescent="0.4">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row>
    <row r="612" spans="1:31" ht="15.75" customHeight="1" x14ac:dyDescent="0.4">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row>
    <row r="613" spans="1:31" ht="15.75" customHeight="1" x14ac:dyDescent="0.4">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row>
    <row r="614" spans="1:31" ht="15.75" customHeight="1" x14ac:dyDescent="0.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row>
    <row r="615" spans="1:31" ht="15.75" customHeight="1" x14ac:dyDescent="0.4">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row>
    <row r="616" spans="1:31" ht="15.75" customHeight="1" x14ac:dyDescent="0.4">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row>
    <row r="617" spans="1:31" ht="15.75" customHeight="1" x14ac:dyDescent="0.4">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row>
    <row r="618" spans="1:31" ht="15.75" customHeight="1" x14ac:dyDescent="0.4">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row>
    <row r="619" spans="1:31" ht="15.75" customHeight="1" x14ac:dyDescent="0.4">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row>
    <row r="620" spans="1:31" ht="15.75" customHeight="1" x14ac:dyDescent="0.4">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row>
    <row r="621" spans="1:31" ht="15.75" customHeight="1" x14ac:dyDescent="0.4">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row>
    <row r="622" spans="1:31" ht="15.75" customHeight="1" x14ac:dyDescent="0.4">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row>
    <row r="623" spans="1:31" ht="15.75" customHeight="1" x14ac:dyDescent="0.4">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row>
    <row r="624" spans="1:31" ht="15.75" customHeight="1" x14ac:dyDescent="0.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row>
    <row r="625" spans="1:31" ht="15.75" customHeight="1" x14ac:dyDescent="0.4">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row>
    <row r="626" spans="1:31" ht="15.75" customHeight="1" x14ac:dyDescent="0.4">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row>
    <row r="627" spans="1:31" ht="15.75" customHeight="1" x14ac:dyDescent="0.4">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row>
    <row r="628" spans="1:31" ht="15.75" customHeight="1" x14ac:dyDescent="0.4">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row>
    <row r="629" spans="1:31" ht="15.75" customHeight="1" x14ac:dyDescent="0.4">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row>
    <row r="630" spans="1:31" ht="15.75" customHeight="1" x14ac:dyDescent="0.4">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row>
    <row r="631" spans="1:31" ht="15.75" customHeight="1" x14ac:dyDescent="0.4">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row>
    <row r="632" spans="1:31" ht="15.75" customHeight="1" x14ac:dyDescent="0.4">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row>
    <row r="633" spans="1:31" ht="15.75" customHeight="1" x14ac:dyDescent="0.4">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row>
    <row r="634" spans="1:31" ht="15.75" customHeight="1" x14ac:dyDescent="0.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row>
    <row r="635" spans="1:31" ht="15.75" customHeight="1" x14ac:dyDescent="0.4">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row>
    <row r="636" spans="1:31" ht="15.75" customHeight="1" x14ac:dyDescent="0.4">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row>
    <row r="637" spans="1:31" ht="15.75" customHeight="1" x14ac:dyDescent="0.4">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row>
    <row r="638" spans="1:31" ht="15.75" customHeight="1" x14ac:dyDescent="0.4">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row>
    <row r="639" spans="1:31" ht="15.75" customHeight="1" x14ac:dyDescent="0.4">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row>
    <row r="640" spans="1:31" ht="15.75" customHeight="1" x14ac:dyDescent="0.4">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row>
    <row r="641" spans="1:31" ht="15.75" customHeight="1" x14ac:dyDescent="0.4">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row>
    <row r="642" spans="1:31" ht="15.75" customHeight="1" x14ac:dyDescent="0.4">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row>
    <row r="643" spans="1:31" ht="15.75" customHeight="1" x14ac:dyDescent="0.4">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row>
    <row r="644" spans="1:31" ht="15.75" customHeight="1" x14ac:dyDescent="0.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row>
    <row r="645" spans="1:31" ht="15.75" customHeight="1" x14ac:dyDescent="0.4">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row>
    <row r="646" spans="1:31" ht="15.75" customHeight="1" x14ac:dyDescent="0.4">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row>
    <row r="647" spans="1:31" ht="15.75" customHeight="1" x14ac:dyDescent="0.4">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row>
    <row r="648" spans="1:31" ht="15.75" customHeight="1" x14ac:dyDescent="0.4">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row>
    <row r="649" spans="1:31" ht="15.75" customHeight="1" x14ac:dyDescent="0.4">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row>
    <row r="650" spans="1:31" ht="15.75" customHeight="1" x14ac:dyDescent="0.4">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row>
    <row r="651" spans="1:31" ht="15.75" customHeight="1" x14ac:dyDescent="0.4">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row>
    <row r="652" spans="1:31" ht="15.75" customHeight="1" x14ac:dyDescent="0.4">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row>
    <row r="653" spans="1:31" ht="15.75" customHeight="1" x14ac:dyDescent="0.4">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row>
    <row r="654" spans="1:31" ht="15.75" customHeight="1" x14ac:dyDescent="0.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row>
    <row r="655" spans="1:31" ht="15.75" customHeight="1" x14ac:dyDescent="0.4">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row>
    <row r="656" spans="1:31" ht="15.75" customHeight="1" x14ac:dyDescent="0.4">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row>
    <row r="657" spans="1:31" ht="15.75" customHeight="1" x14ac:dyDescent="0.4">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row>
    <row r="658" spans="1:31" ht="15.75" customHeight="1" x14ac:dyDescent="0.4">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row>
    <row r="659" spans="1:31" ht="15.75" customHeight="1" x14ac:dyDescent="0.4">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row>
    <row r="660" spans="1:31" ht="15.75" customHeight="1" x14ac:dyDescent="0.4">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row>
    <row r="661" spans="1:31" ht="15.75" customHeight="1" x14ac:dyDescent="0.4">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row>
    <row r="662" spans="1:31" ht="15.75" customHeight="1" x14ac:dyDescent="0.4">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row>
    <row r="663" spans="1:31" ht="15.75" customHeight="1" x14ac:dyDescent="0.4">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row>
    <row r="664" spans="1:31" ht="15.75" customHeight="1" x14ac:dyDescent="0.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row>
    <row r="665" spans="1:31" ht="15.75" customHeight="1" x14ac:dyDescent="0.4">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row>
    <row r="666" spans="1:31" ht="15.75" customHeight="1" x14ac:dyDescent="0.4">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row>
    <row r="667" spans="1:31" ht="15.75" customHeight="1" x14ac:dyDescent="0.4">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row>
    <row r="668" spans="1:31" ht="15.75" customHeight="1" x14ac:dyDescent="0.4">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row>
    <row r="669" spans="1:31" ht="15.75" customHeight="1" x14ac:dyDescent="0.4">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row>
    <row r="670" spans="1:31" ht="15.75" customHeight="1" x14ac:dyDescent="0.4">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row>
    <row r="671" spans="1:31" ht="15.75" customHeight="1" x14ac:dyDescent="0.4">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row>
    <row r="672" spans="1:31" ht="15.75" customHeight="1" x14ac:dyDescent="0.4">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row>
    <row r="673" spans="1:31" ht="15.75" customHeight="1" x14ac:dyDescent="0.4">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row>
    <row r="674" spans="1:31" ht="15.75" customHeight="1" x14ac:dyDescent="0.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row>
    <row r="675" spans="1:31" ht="15.75" customHeight="1" x14ac:dyDescent="0.4">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row>
    <row r="676" spans="1:31" ht="15.75" customHeight="1" x14ac:dyDescent="0.4">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row>
    <row r="677" spans="1:31" ht="15.75" customHeight="1" x14ac:dyDescent="0.4">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row>
    <row r="678" spans="1:31" ht="15.75" customHeight="1" x14ac:dyDescent="0.4">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row>
    <row r="679" spans="1:31" ht="15.75" customHeight="1" x14ac:dyDescent="0.4">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row>
    <row r="680" spans="1:31" ht="15.75" customHeight="1" x14ac:dyDescent="0.4">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row>
    <row r="681" spans="1:31" ht="15.75" customHeight="1" x14ac:dyDescent="0.4">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row>
    <row r="682" spans="1:31" ht="15.75" customHeight="1" x14ac:dyDescent="0.4">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row>
    <row r="683" spans="1:31" ht="15.75" customHeight="1" x14ac:dyDescent="0.4">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row>
    <row r="684" spans="1:31" ht="15.75" customHeight="1" x14ac:dyDescent="0.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row>
    <row r="685" spans="1:31" ht="15.75" customHeight="1" x14ac:dyDescent="0.4">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row>
    <row r="686" spans="1:31" ht="15.75" customHeight="1" x14ac:dyDescent="0.4">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row>
    <row r="687" spans="1:31" ht="15.75" customHeight="1" x14ac:dyDescent="0.4">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row>
    <row r="688" spans="1:31" ht="15.75" customHeight="1" x14ac:dyDescent="0.4">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row>
    <row r="689" spans="1:31" ht="15.75" customHeight="1" x14ac:dyDescent="0.4">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row>
    <row r="690" spans="1:31" ht="15.75" customHeight="1" x14ac:dyDescent="0.4">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row>
    <row r="691" spans="1:31" ht="15.75" customHeight="1" x14ac:dyDescent="0.4">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row>
    <row r="692" spans="1:31" ht="15.75" customHeight="1" x14ac:dyDescent="0.4">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row>
    <row r="693" spans="1:31" ht="15.75" customHeight="1" x14ac:dyDescent="0.4">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row>
    <row r="694" spans="1:31" ht="15.75" customHeight="1" x14ac:dyDescent="0.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row>
    <row r="695" spans="1:31" ht="15.75" customHeight="1" x14ac:dyDescent="0.4">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row>
    <row r="696" spans="1:31" ht="15.75" customHeight="1" x14ac:dyDescent="0.4">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row>
    <row r="697" spans="1:31" ht="15.75" customHeight="1" x14ac:dyDescent="0.4">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row>
    <row r="698" spans="1:31" ht="15.75" customHeight="1" x14ac:dyDescent="0.4">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row>
    <row r="699" spans="1:31" ht="15.75" customHeight="1" x14ac:dyDescent="0.4">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row>
    <row r="700" spans="1:31" ht="15.75" customHeight="1" x14ac:dyDescent="0.4">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row>
    <row r="701" spans="1:31" ht="15.75" customHeight="1" x14ac:dyDescent="0.4">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row>
    <row r="702" spans="1:31" ht="15.75" customHeight="1" x14ac:dyDescent="0.4">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row>
    <row r="703" spans="1:31" ht="15.75" customHeight="1" x14ac:dyDescent="0.4">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row>
    <row r="704" spans="1:31" ht="15.75" customHeight="1" x14ac:dyDescent="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row>
    <row r="705" spans="1:31" ht="15.75" customHeight="1" x14ac:dyDescent="0.4">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row>
    <row r="706" spans="1:31" ht="15.75" customHeight="1" x14ac:dyDescent="0.4">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row>
    <row r="707" spans="1:31" ht="15.75" customHeight="1" x14ac:dyDescent="0.4">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row>
    <row r="708" spans="1:31" ht="15.75" customHeight="1" x14ac:dyDescent="0.4">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row>
    <row r="709" spans="1:31" ht="15.75" customHeight="1" x14ac:dyDescent="0.4">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row>
    <row r="710" spans="1:31" ht="15.75" customHeight="1" x14ac:dyDescent="0.4">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row>
    <row r="711" spans="1:31" ht="15.75" customHeight="1" x14ac:dyDescent="0.4">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row>
    <row r="712" spans="1:31" ht="15.75" customHeight="1" x14ac:dyDescent="0.4">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row>
    <row r="713" spans="1:31" ht="15.75" customHeight="1" x14ac:dyDescent="0.4">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row>
    <row r="714" spans="1:31" ht="15.75" customHeight="1" x14ac:dyDescent="0.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row>
    <row r="715" spans="1:31" ht="15.75" customHeight="1" x14ac:dyDescent="0.4">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row>
    <row r="716" spans="1:31" ht="15.75" customHeight="1" x14ac:dyDescent="0.4">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row>
    <row r="717" spans="1:31" ht="15.75" customHeight="1" x14ac:dyDescent="0.4">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row>
    <row r="718" spans="1:31" ht="15.75" customHeight="1" x14ac:dyDescent="0.4">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row>
    <row r="719" spans="1:31" ht="15.75" customHeight="1" x14ac:dyDescent="0.4">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row>
    <row r="720" spans="1:31" ht="15.75" customHeight="1" x14ac:dyDescent="0.4">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row>
    <row r="721" spans="1:31" ht="15.75" customHeight="1" x14ac:dyDescent="0.4">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row>
    <row r="722" spans="1:31" ht="15.75" customHeight="1" x14ac:dyDescent="0.4">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row>
    <row r="723" spans="1:31" ht="15.75" customHeight="1" x14ac:dyDescent="0.4">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row>
    <row r="724" spans="1:31" ht="15.75" customHeight="1" x14ac:dyDescent="0.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row>
    <row r="725" spans="1:31" ht="15.75" customHeight="1" x14ac:dyDescent="0.4">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row>
    <row r="726" spans="1:31" ht="15.75" customHeight="1" x14ac:dyDescent="0.4">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row>
    <row r="727" spans="1:31" ht="15.75" customHeight="1" x14ac:dyDescent="0.4">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row>
    <row r="728" spans="1:31" ht="15.75" customHeight="1" x14ac:dyDescent="0.4">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row>
    <row r="729" spans="1:31" ht="15.75" customHeight="1" x14ac:dyDescent="0.4">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row>
    <row r="730" spans="1:31" ht="15.75" customHeight="1" x14ac:dyDescent="0.4">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row>
    <row r="731" spans="1:31" ht="15.75" customHeight="1" x14ac:dyDescent="0.4">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row>
    <row r="732" spans="1:31" ht="15.75" customHeight="1" x14ac:dyDescent="0.4">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row>
    <row r="733" spans="1:31" ht="15.75" customHeight="1" x14ac:dyDescent="0.4">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row>
    <row r="734" spans="1:31" ht="15.75" customHeight="1" x14ac:dyDescent="0.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row>
    <row r="735" spans="1:31" ht="15.75" customHeight="1" x14ac:dyDescent="0.4">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row>
    <row r="736" spans="1:31" ht="15.75" customHeight="1" x14ac:dyDescent="0.4">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row>
    <row r="737" spans="1:31" ht="15.75" customHeight="1" x14ac:dyDescent="0.4">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row>
    <row r="738" spans="1:31" ht="15.75" customHeight="1" x14ac:dyDescent="0.4">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row>
    <row r="739" spans="1:31" ht="15.75" customHeight="1" x14ac:dyDescent="0.4">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row>
    <row r="740" spans="1:31" ht="15.75" customHeight="1" x14ac:dyDescent="0.4">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row>
    <row r="741" spans="1:31" ht="15.75" customHeight="1" x14ac:dyDescent="0.4">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row>
    <row r="742" spans="1:31" ht="15.75" customHeight="1" x14ac:dyDescent="0.4">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row>
    <row r="743" spans="1:31" ht="15.75" customHeight="1" x14ac:dyDescent="0.4">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row>
    <row r="744" spans="1:31" ht="15.75" customHeight="1" x14ac:dyDescent="0.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row>
    <row r="745" spans="1:31" ht="15.75" customHeight="1" x14ac:dyDescent="0.4">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row>
    <row r="746" spans="1:31" ht="15.75" customHeight="1" x14ac:dyDescent="0.4">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row>
    <row r="747" spans="1:31" ht="15.75" customHeight="1" x14ac:dyDescent="0.4">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row>
    <row r="748" spans="1:31" ht="15.75" customHeight="1" x14ac:dyDescent="0.4">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row>
    <row r="749" spans="1:31" ht="15.75" customHeight="1" x14ac:dyDescent="0.4">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row>
    <row r="750" spans="1:31" ht="15.75" customHeight="1" x14ac:dyDescent="0.4">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row>
    <row r="751" spans="1:31" ht="15.75" customHeight="1" x14ac:dyDescent="0.4">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row>
    <row r="752" spans="1:31" ht="15.75" customHeight="1" x14ac:dyDescent="0.4">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row>
    <row r="753" spans="1:31" ht="15.75" customHeight="1" x14ac:dyDescent="0.4">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row>
    <row r="754" spans="1:31" ht="15.75" customHeight="1" x14ac:dyDescent="0.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row>
    <row r="755" spans="1:31" ht="15.75" customHeight="1" x14ac:dyDescent="0.4">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row>
    <row r="756" spans="1:31" ht="15.75" customHeight="1" x14ac:dyDescent="0.4">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row>
    <row r="757" spans="1:31" ht="15.75" customHeight="1" x14ac:dyDescent="0.4">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row>
    <row r="758" spans="1:31" ht="15.75" customHeight="1" x14ac:dyDescent="0.4">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row>
    <row r="759" spans="1:31" ht="15.75" customHeight="1" x14ac:dyDescent="0.4">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row>
    <row r="760" spans="1:31" ht="15.75" customHeight="1" x14ac:dyDescent="0.4">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row>
    <row r="761" spans="1:31" ht="15.75" customHeight="1" x14ac:dyDescent="0.4">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row>
    <row r="762" spans="1:31" ht="15.75" customHeight="1" x14ac:dyDescent="0.4">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row>
    <row r="763" spans="1:31" ht="15.75" customHeight="1" x14ac:dyDescent="0.4">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row>
    <row r="764" spans="1:31" ht="15.75" customHeight="1" x14ac:dyDescent="0.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row>
    <row r="765" spans="1:31" ht="15.75" customHeight="1" x14ac:dyDescent="0.4">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row>
    <row r="766" spans="1:31" ht="15.75" customHeight="1" x14ac:dyDescent="0.4">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row>
    <row r="767" spans="1:31" ht="15.75" customHeight="1" x14ac:dyDescent="0.4">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row>
    <row r="768" spans="1:31" ht="15.75" customHeight="1" x14ac:dyDescent="0.4">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row>
    <row r="769" spans="1:31" ht="15.75" customHeight="1" x14ac:dyDescent="0.4">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row>
    <row r="770" spans="1:31" ht="15.75" customHeight="1" x14ac:dyDescent="0.4">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row>
    <row r="771" spans="1:31" ht="15.75" customHeight="1" x14ac:dyDescent="0.4">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row>
    <row r="772" spans="1:31" ht="15.75" customHeight="1" x14ac:dyDescent="0.4">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row>
    <row r="773" spans="1:31" ht="15.75" customHeight="1" x14ac:dyDescent="0.4">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row>
    <row r="774" spans="1:31" ht="15.75" customHeight="1" x14ac:dyDescent="0.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row>
    <row r="775" spans="1:31" ht="15.75" customHeight="1" x14ac:dyDescent="0.4">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row>
    <row r="776" spans="1:31" ht="15.75" customHeight="1" x14ac:dyDescent="0.4">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row>
    <row r="777" spans="1:31" ht="15.75" customHeight="1" x14ac:dyDescent="0.4">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row>
    <row r="778" spans="1:31" ht="15.75" customHeight="1" x14ac:dyDescent="0.4">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row>
    <row r="779" spans="1:31" ht="15.75" customHeight="1" x14ac:dyDescent="0.4">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row>
    <row r="780" spans="1:31" ht="15.75" customHeight="1" x14ac:dyDescent="0.4">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row>
    <row r="781" spans="1:31" ht="15.75" customHeight="1" x14ac:dyDescent="0.4">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row>
    <row r="782" spans="1:31" ht="15.75" customHeight="1" x14ac:dyDescent="0.4">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row>
    <row r="783" spans="1:31" ht="15.75" customHeight="1" x14ac:dyDescent="0.4">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row>
    <row r="784" spans="1:31" ht="15.75" customHeight="1" x14ac:dyDescent="0.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row>
    <row r="785" spans="1:31" ht="15.75" customHeight="1" x14ac:dyDescent="0.4">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row>
    <row r="786" spans="1:31" ht="15.75" customHeight="1" x14ac:dyDescent="0.4">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row>
    <row r="787" spans="1:31" ht="15.75" customHeight="1" x14ac:dyDescent="0.4">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row>
    <row r="788" spans="1:31" ht="15.75" customHeight="1" x14ac:dyDescent="0.4">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row>
    <row r="789" spans="1:31" ht="15.75" customHeight="1" x14ac:dyDescent="0.4">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row>
    <row r="790" spans="1:31" ht="15.75" customHeight="1" x14ac:dyDescent="0.4">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row>
    <row r="791" spans="1:31" ht="15.75" customHeight="1" x14ac:dyDescent="0.4">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row>
    <row r="792" spans="1:31" ht="15.75" customHeight="1" x14ac:dyDescent="0.4">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row>
    <row r="793" spans="1:31" ht="15.75" customHeight="1" x14ac:dyDescent="0.4">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row>
    <row r="794" spans="1:31" ht="15.75" customHeight="1" x14ac:dyDescent="0.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row>
    <row r="795" spans="1:31" ht="15.75" customHeight="1" x14ac:dyDescent="0.4">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row>
    <row r="796" spans="1:31" ht="15.75" customHeight="1" x14ac:dyDescent="0.4">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row>
    <row r="797" spans="1:31" ht="15.75" customHeight="1" x14ac:dyDescent="0.4">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row>
    <row r="798" spans="1:31" ht="15.75" customHeight="1" x14ac:dyDescent="0.4">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row>
    <row r="799" spans="1:31" ht="15.75" customHeight="1" x14ac:dyDescent="0.4">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row>
    <row r="800" spans="1:31" ht="15.75" customHeight="1" x14ac:dyDescent="0.4">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row>
    <row r="801" spans="1:31" ht="15.75" customHeight="1" x14ac:dyDescent="0.4">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row>
    <row r="802" spans="1:31" ht="15.75" customHeight="1" x14ac:dyDescent="0.4">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row>
    <row r="803" spans="1:31" ht="15.75" customHeight="1" x14ac:dyDescent="0.4">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row>
    <row r="804" spans="1:31" ht="15.75" customHeight="1" x14ac:dyDescent="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row>
    <row r="805" spans="1:31" ht="15.75" customHeight="1" x14ac:dyDescent="0.4">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row>
    <row r="806" spans="1:31" ht="15.75" customHeight="1" x14ac:dyDescent="0.4">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row>
    <row r="807" spans="1:31" ht="15.75" customHeight="1" x14ac:dyDescent="0.4">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row>
    <row r="808" spans="1:31" ht="15.75" customHeight="1" x14ac:dyDescent="0.4">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row>
    <row r="809" spans="1:31" ht="15.75" customHeight="1" x14ac:dyDescent="0.4">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row>
    <row r="810" spans="1:31" ht="15.75" customHeight="1" x14ac:dyDescent="0.4">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row>
    <row r="811" spans="1:31" ht="15.75" customHeight="1" x14ac:dyDescent="0.4">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row>
    <row r="812" spans="1:31" ht="15.75" customHeight="1" x14ac:dyDescent="0.4">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row>
    <row r="813" spans="1:31" ht="15.75" customHeight="1" x14ac:dyDescent="0.4">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row>
    <row r="814" spans="1:31" ht="15.75" customHeight="1" x14ac:dyDescent="0.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row>
    <row r="815" spans="1:31" ht="15.75" customHeight="1" x14ac:dyDescent="0.4">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row>
    <row r="816" spans="1:31" ht="15.75" customHeight="1" x14ac:dyDescent="0.4">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row>
    <row r="817" spans="1:31" ht="15.75" customHeight="1" x14ac:dyDescent="0.4">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row>
    <row r="818" spans="1:31" ht="15.75" customHeight="1" x14ac:dyDescent="0.4">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row>
    <row r="819" spans="1:31" ht="15.75" customHeight="1" x14ac:dyDescent="0.4">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row>
    <row r="820" spans="1:31" ht="15.75" customHeight="1" x14ac:dyDescent="0.4">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row>
    <row r="821" spans="1:31" ht="15.75" customHeight="1" x14ac:dyDescent="0.4">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row>
    <row r="822" spans="1:31" ht="15.75" customHeight="1" x14ac:dyDescent="0.4">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row>
    <row r="823" spans="1:31" ht="15.75" customHeight="1" x14ac:dyDescent="0.4">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row>
    <row r="824" spans="1:31" ht="15.75" customHeight="1" x14ac:dyDescent="0.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row>
    <row r="825" spans="1:31" ht="15.75" customHeight="1" x14ac:dyDescent="0.4">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row>
    <row r="826" spans="1:31" ht="15.75" customHeight="1" x14ac:dyDescent="0.4">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row>
    <row r="827" spans="1:31" ht="15.75" customHeight="1" x14ac:dyDescent="0.4">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row>
    <row r="828" spans="1:31" ht="15.75" customHeight="1" x14ac:dyDescent="0.4">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row>
    <row r="829" spans="1:31" ht="15.75" customHeight="1" x14ac:dyDescent="0.4">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row>
    <row r="830" spans="1:31" ht="15.75" customHeight="1" x14ac:dyDescent="0.4">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row>
    <row r="831" spans="1:31" ht="15.75" customHeight="1" x14ac:dyDescent="0.4">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row>
    <row r="832" spans="1:31" ht="15.75" customHeight="1" x14ac:dyDescent="0.4">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row>
    <row r="833" spans="1:31" ht="15.75" customHeight="1" x14ac:dyDescent="0.4">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row>
    <row r="834" spans="1:31" ht="15.75" customHeight="1" x14ac:dyDescent="0.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row>
    <row r="835" spans="1:31" ht="15.75" customHeight="1" x14ac:dyDescent="0.4">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row>
    <row r="836" spans="1:31" ht="15.75" customHeight="1" x14ac:dyDescent="0.4">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row>
    <row r="837" spans="1:31" ht="15.75" customHeight="1" x14ac:dyDescent="0.4">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row>
    <row r="838" spans="1:31" ht="15.75" customHeight="1" x14ac:dyDescent="0.4">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row>
    <row r="839" spans="1:31" ht="15.75" customHeight="1" x14ac:dyDescent="0.4">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row>
    <row r="840" spans="1:31" ht="15.75" customHeight="1" x14ac:dyDescent="0.4">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row>
    <row r="841" spans="1:31" ht="15.75" customHeight="1" x14ac:dyDescent="0.4">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row>
    <row r="842" spans="1:31" ht="15.75" customHeight="1" x14ac:dyDescent="0.4">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row>
    <row r="843" spans="1:31" ht="15.75" customHeight="1" x14ac:dyDescent="0.4">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row>
    <row r="844" spans="1:31" ht="15.75" customHeight="1" x14ac:dyDescent="0.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row>
    <row r="845" spans="1:31" ht="15.75" customHeight="1" x14ac:dyDescent="0.4">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row>
    <row r="846" spans="1:31" ht="15.75" customHeight="1" x14ac:dyDescent="0.4">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row>
    <row r="847" spans="1:31" ht="15.75" customHeight="1" x14ac:dyDescent="0.4">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row>
    <row r="848" spans="1:31" ht="15.75" customHeight="1" x14ac:dyDescent="0.4">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row>
    <row r="849" spans="1:31" ht="15.75" customHeight="1" x14ac:dyDescent="0.4">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row>
    <row r="850" spans="1:31" ht="15.75" customHeight="1" x14ac:dyDescent="0.4">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row>
    <row r="851" spans="1:31" ht="15.75" customHeight="1" x14ac:dyDescent="0.4">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row>
    <row r="852" spans="1:31" ht="15.75" customHeight="1" x14ac:dyDescent="0.4">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row>
    <row r="853" spans="1:31" ht="15.75" customHeight="1" x14ac:dyDescent="0.4">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row>
    <row r="854" spans="1:31" ht="15.75" customHeight="1" x14ac:dyDescent="0.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row>
    <row r="855" spans="1:31" ht="15.75" customHeight="1" x14ac:dyDescent="0.4">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row>
    <row r="856" spans="1:31" ht="15.75" customHeight="1" x14ac:dyDescent="0.4">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row>
    <row r="857" spans="1:31" ht="15.75" customHeight="1" x14ac:dyDescent="0.4">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row>
    <row r="858" spans="1:31" ht="15.75" customHeight="1" x14ac:dyDescent="0.4">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row>
    <row r="859" spans="1:31" ht="15.75" customHeight="1" x14ac:dyDescent="0.4">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row>
    <row r="860" spans="1:31" ht="15.75" customHeight="1" x14ac:dyDescent="0.4">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row>
    <row r="861" spans="1:31" ht="15.75" customHeight="1" x14ac:dyDescent="0.4">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row>
    <row r="862" spans="1:31" ht="15.75" customHeight="1" x14ac:dyDescent="0.4">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row>
    <row r="863" spans="1:31" ht="15.75" customHeight="1" x14ac:dyDescent="0.4">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row>
    <row r="864" spans="1:31" ht="15.75" customHeight="1" x14ac:dyDescent="0.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row>
    <row r="865" spans="1:31" ht="15.75" customHeight="1" x14ac:dyDescent="0.4">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row>
    <row r="866" spans="1:31" ht="15.75" customHeight="1" x14ac:dyDescent="0.4">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row>
    <row r="867" spans="1:31" ht="15.75" customHeight="1" x14ac:dyDescent="0.4">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row>
    <row r="868" spans="1:31" ht="15.75" customHeight="1" x14ac:dyDescent="0.4">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row>
    <row r="869" spans="1:31" ht="15.75" customHeight="1" x14ac:dyDescent="0.4">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row>
    <row r="870" spans="1:31" ht="15.75" customHeight="1" x14ac:dyDescent="0.4">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row>
    <row r="871" spans="1:31" ht="15.75" customHeight="1" x14ac:dyDescent="0.4">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row>
    <row r="872" spans="1:31" ht="15.75" customHeight="1" x14ac:dyDescent="0.4">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row>
    <row r="873" spans="1:31" ht="15.75" customHeight="1" x14ac:dyDescent="0.4">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row>
    <row r="874" spans="1:31" ht="15.75" customHeight="1" x14ac:dyDescent="0.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row>
    <row r="875" spans="1:31" ht="15.75" customHeight="1" x14ac:dyDescent="0.4">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row>
    <row r="876" spans="1:31" ht="15.75" customHeight="1" x14ac:dyDescent="0.4">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row>
    <row r="877" spans="1:31" ht="15.75" customHeight="1" x14ac:dyDescent="0.4">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row>
    <row r="878" spans="1:31" ht="15.75" customHeight="1" x14ac:dyDescent="0.4">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row>
    <row r="879" spans="1:31" ht="15.75" customHeight="1" x14ac:dyDescent="0.4">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row>
    <row r="880" spans="1:31" ht="15.75" customHeight="1" x14ac:dyDescent="0.4">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row>
    <row r="881" spans="1:31" ht="15.75" customHeight="1" x14ac:dyDescent="0.4">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row>
    <row r="882" spans="1:31" ht="15.75" customHeight="1" x14ac:dyDescent="0.4">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row>
    <row r="883" spans="1:31" ht="15.75" customHeight="1" x14ac:dyDescent="0.4">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row>
    <row r="884" spans="1:31" ht="15.75" customHeight="1" x14ac:dyDescent="0.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row>
    <row r="885" spans="1:31" ht="15.75" customHeight="1" x14ac:dyDescent="0.4">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row>
    <row r="886" spans="1:31" ht="15.75" customHeight="1" x14ac:dyDescent="0.4">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row>
    <row r="887" spans="1:31" ht="15.75" customHeight="1" x14ac:dyDescent="0.4">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row>
    <row r="888" spans="1:31" ht="15.75" customHeight="1" x14ac:dyDescent="0.4">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row>
    <row r="889" spans="1:31" ht="15.75" customHeight="1" x14ac:dyDescent="0.4">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row>
    <row r="890" spans="1:31" ht="15.75" customHeight="1" x14ac:dyDescent="0.4">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row>
    <row r="891" spans="1:31" ht="15.75" customHeight="1" x14ac:dyDescent="0.4">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row>
    <row r="892" spans="1:31" ht="15.75" customHeight="1" x14ac:dyDescent="0.4">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row>
    <row r="893" spans="1:31" ht="15.75" customHeight="1" x14ac:dyDescent="0.4">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row>
    <row r="894" spans="1:31" ht="15.75" customHeight="1" x14ac:dyDescent="0.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row>
    <row r="895" spans="1:31" ht="15.75" customHeight="1" x14ac:dyDescent="0.4">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row>
    <row r="896" spans="1:31" ht="15.75" customHeight="1" x14ac:dyDescent="0.4">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row>
    <row r="897" spans="1:31" ht="15.75" customHeight="1" x14ac:dyDescent="0.4">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row>
    <row r="898" spans="1:31" ht="15.75" customHeight="1" x14ac:dyDescent="0.4">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row>
    <row r="899" spans="1:31" ht="15.75" customHeight="1" x14ac:dyDescent="0.4">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row>
    <row r="900" spans="1:31" ht="15.75" customHeight="1" x14ac:dyDescent="0.4">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row>
    <row r="901" spans="1:31" ht="15.75" customHeight="1" x14ac:dyDescent="0.4">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row>
    <row r="902" spans="1:31" ht="15.75" customHeight="1" x14ac:dyDescent="0.4">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row>
    <row r="903" spans="1:31" ht="15.75" customHeight="1" x14ac:dyDescent="0.4">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row>
    <row r="904" spans="1:31" ht="15.75" customHeight="1" x14ac:dyDescent="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row>
    <row r="905" spans="1:31" ht="15.75" customHeight="1" x14ac:dyDescent="0.4">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row>
    <row r="906" spans="1:31" ht="15.75" customHeight="1" x14ac:dyDescent="0.4">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row>
    <row r="907" spans="1:31" ht="15.75" customHeight="1" x14ac:dyDescent="0.4">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row>
    <row r="908" spans="1:31" ht="15.75" customHeight="1" x14ac:dyDescent="0.4">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row>
    <row r="909" spans="1:31" ht="15.75" customHeight="1" x14ac:dyDescent="0.4">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row>
    <row r="910" spans="1:31" ht="15.75" customHeight="1" x14ac:dyDescent="0.4">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row>
    <row r="911" spans="1:31" ht="15.75" customHeight="1" x14ac:dyDescent="0.4">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row>
    <row r="912" spans="1:31" ht="15.75" customHeight="1" x14ac:dyDescent="0.4">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row>
    <row r="913" spans="1:31" ht="15.75" customHeight="1" x14ac:dyDescent="0.4">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row>
    <row r="914" spans="1:31" ht="15.75" customHeight="1" x14ac:dyDescent="0.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row>
    <row r="915" spans="1:31" ht="15.75" customHeight="1" x14ac:dyDescent="0.4">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row>
    <row r="916" spans="1:31" ht="15.75" customHeight="1" x14ac:dyDescent="0.4">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row>
    <row r="917" spans="1:31" ht="15.75" customHeight="1" x14ac:dyDescent="0.4">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row>
    <row r="918" spans="1:31" ht="15.75" customHeight="1" x14ac:dyDescent="0.4">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row>
    <row r="919" spans="1:31" ht="15.75" customHeight="1" x14ac:dyDescent="0.4">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row>
    <row r="920" spans="1:31" ht="15.75" customHeight="1" x14ac:dyDescent="0.4">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row>
    <row r="921" spans="1:31" ht="15.75" customHeight="1" x14ac:dyDescent="0.4">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row>
    <row r="922" spans="1:31" ht="15.75" customHeight="1" x14ac:dyDescent="0.4">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row>
    <row r="923" spans="1:31" ht="15.75" customHeight="1" x14ac:dyDescent="0.4">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row>
    <row r="924" spans="1:31" ht="15.75" customHeight="1" x14ac:dyDescent="0.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row>
    <row r="925" spans="1:31" ht="15.75" customHeight="1" x14ac:dyDescent="0.4">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row>
    <row r="926" spans="1:31" ht="15.75" customHeight="1" x14ac:dyDescent="0.4">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row>
    <row r="927" spans="1:31" ht="15.75" customHeight="1" x14ac:dyDescent="0.4">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row>
    <row r="928" spans="1:31" ht="15.75" customHeight="1" x14ac:dyDescent="0.4">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row>
    <row r="929" spans="1:31" ht="15.75" customHeight="1" x14ac:dyDescent="0.4">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row>
    <row r="930" spans="1:31" ht="15.75" customHeight="1" x14ac:dyDescent="0.4">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row>
    <row r="931" spans="1:31" ht="15.75" customHeight="1" x14ac:dyDescent="0.4">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row>
    <row r="932" spans="1:31" ht="15.75" customHeight="1" x14ac:dyDescent="0.4">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row>
    <row r="933" spans="1:31" ht="15.75" customHeight="1" x14ac:dyDescent="0.4">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row>
    <row r="934" spans="1:31" ht="15.75" customHeight="1" x14ac:dyDescent="0.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row>
    <row r="935" spans="1:31" ht="15.75" customHeight="1" x14ac:dyDescent="0.4">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row>
    <row r="936" spans="1:31" ht="15.75" customHeight="1" x14ac:dyDescent="0.4">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row>
    <row r="937" spans="1:31" ht="15.75" customHeight="1" x14ac:dyDescent="0.4">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row>
    <row r="938" spans="1:31" ht="15.75" customHeight="1" x14ac:dyDescent="0.4">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row>
    <row r="939" spans="1:31" ht="15.75" customHeight="1" x14ac:dyDescent="0.4">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row>
    <row r="940" spans="1:31" ht="15.75" customHeight="1" x14ac:dyDescent="0.4">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row>
    <row r="941" spans="1:31" ht="15.75" customHeight="1" x14ac:dyDescent="0.4">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row>
    <row r="942" spans="1:31" ht="15.75" customHeight="1" x14ac:dyDescent="0.4">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row>
    <row r="943" spans="1:31" ht="15.75" customHeight="1" x14ac:dyDescent="0.4">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row>
    <row r="944" spans="1:31" ht="15.75" customHeight="1" x14ac:dyDescent="0.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row>
    <row r="945" spans="1:31" ht="15.75" customHeight="1" x14ac:dyDescent="0.4">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row>
    <row r="946" spans="1:31" ht="15.75" customHeight="1" x14ac:dyDescent="0.4">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row>
    <row r="947" spans="1:31" ht="15.75" customHeight="1" x14ac:dyDescent="0.4">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row>
    <row r="948" spans="1:31" ht="15.75" customHeight="1" x14ac:dyDescent="0.4">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row>
    <row r="949" spans="1:31" ht="15.75" customHeight="1" x14ac:dyDescent="0.4">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row>
    <row r="950" spans="1:31" ht="15.75" customHeight="1" x14ac:dyDescent="0.4">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row>
    <row r="951" spans="1:31" ht="15.75" customHeight="1" x14ac:dyDescent="0.4">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row>
    <row r="952" spans="1:31" ht="15.75" customHeight="1" x14ac:dyDescent="0.4">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row>
    <row r="953" spans="1:31" ht="15.75" customHeight="1" x14ac:dyDescent="0.4">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row>
    <row r="954" spans="1:31" ht="15.75" customHeight="1" x14ac:dyDescent="0.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row>
    <row r="955" spans="1:31" ht="15.75" customHeight="1" x14ac:dyDescent="0.4">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row>
    <row r="956" spans="1:31" ht="15.75" customHeight="1" x14ac:dyDescent="0.4">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row>
    <row r="957" spans="1:31" ht="15.75" customHeight="1" x14ac:dyDescent="0.4">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row>
    <row r="958" spans="1:31" ht="15.75" customHeight="1" x14ac:dyDescent="0.4">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row>
    <row r="959" spans="1:31" ht="15.75" customHeight="1" x14ac:dyDescent="0.4">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row>
    <row r="960" spans="1:31" ht="15.75" customHeight="1" x14ac:dyDescent="0.4">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row>
    <row r="961" spans="1:31" ht="15.75" customHeight="1" x14ac:dyDescent="0.4">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row>
    <row r="962" spans="1:31" ht="15.75" customHeight="1" x14ac:dyDescent="0.4">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row>
    <row r="963" spans="1:31" ht="15.75" customHeight="1" x14ac:dyDescent="0.4">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row>
    <row r="964" spans="1:31" ht="15.75" customHeight="1" x14ac:dyDescent="0.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row>
    <row r="965" spans="1:31" ht="15.75" customHeight="1" x14ac:dyDescent="0.4">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row>
    <row r="966" spans="1:31" ht="15.75" customHeight="1" x14ac:dyDescent="0.4">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row>
    <row r="967" spans="1:31" ht="15.75" customHeight="1" x14ac:dyDescent="0.4">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row>
    <row r="968" spans="1:31" ht="15.75" customHeight="1" x14ac:dyDescent="0.4">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row>
    <row r="969" spans="1:31" ht="15.75" customHeight="1" x14ac:dyDescent="0.4">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row>
    <row r="970" spans="1:31" ht="15.75" customHeight="1" x14ac:dyDescent="0.4">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row>
    <row r="971" spans="1:31" ht="15.75" customHeight="1" x14ac:dyDescent="0.4">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row>
    <row r="972" spans="1:31" ht="15.75" customHeight="1" x14ac:dyDescent="0.4">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row>
    <row r="973" spans="1:31" ht="15.75" customHeight="1" x14ac:dyDescent="0.4">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row>
    <row r="974" spans="1:31" ht="15.75" customHeight="1" x14ac:dyDescent="0.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row>
    <row r="975" spans="1:31" ht="15.75" customHeight="1" x14ac:dyDescent="0.4">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row>
    <row r="976" spans="1:31" ht="15.75" customHeight="1" x14ac:dyDescent="0.4">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row>
    <row r="977" spans="1:31" ht="15.75" customHeight="1" x14ac:dyDescent="0.4">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row>
    <row r="978" spans="1:31" ht="15.75" customHeight="1" x14ac:dyDescent="0.4">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row>
    <row r="979" spans="1:31" ht="15.75" customHeight="1" x14ac:dyDescent="0.4">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row>
    <row r="980" spans="1:31" ht="15.75" customHeight="1" x14ac:dyDescent="0.4">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row>
    <row r="981" spans="1:31" ht="15.75" customHeight="1" x14ac:dyDescent="0.4">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row>
    <row r="982" spans="1:31" ht="15.75" customHeight="1" x14ac:dyDescent="0.4">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row>
    <row r="983" spans="1:31" ht="15.75" customHeight="1" x14ac:dyDescent="0.4">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row>
    <row r="984" spans="1:31" ht="15.75" customHeight="1" x14ac:dyDescent="0.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row>
    <row r="985" spans="1:31" ht="15.75" customHeight="1" x14ac:dyDescent="0.4">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row>
    <row r="986" spans="1:31" ht="15.75" customHeight="1" x14ac:dyDescent="0.4">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row>
    <row r="987" spans="1:31" ht="15.75" customHeight="1" x14ac:dyDescent="0.4">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row>
    <row r="988" spans="1:31" ht="15.75" customHeight="1" x14ac:dyDescent="0.4">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row>
    <row r="989" spans="1:31" ht="15.75" customHeight="1" x14ac:dyDescent="0.4">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row>
    <row r="990" spans="1:31" ht="15.75" customHeight="1" x14ac:dyDescent="0.4">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row>
    <row r="991" spans="1:31" ht="15.75" customHeight="1" x14ac:dyDescent="0.4">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row>
    <row r="992" spans="1:31" ht="15.75" customHeight="1" x14ac:dyDescent="0.4">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row>
    <row r="993" spans="1:31" ht="15.75" customHeight="1" x14ac:dyDescent="0.4">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row>
    <row r="994" spans="1:31" ht="15.75" customHeight="1" x14ac:dyDescent="0.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row>
    <row r="995" spans="1:31" ht="15.75" customHeight="1" x14ac:dyDescent="0.4">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row>
    <row r="996" spans="1:31" ht="15.75" customHeight="1" x14ac:dyDescent="0.4">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row>
    <row r="997" spans="1:31" ht="15.75" customHeight="1" x14ac:dyDescent="0.4">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row>
    <row r="998" spans="1:31" ht="15.75" customHeight="1" x14ac:dyDescent="0.4">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row>
    <row r="999" spans="1:31" ht="15.75" customHeight="1" x14ac:dyDescent="0.4">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row>
    <row r="1000" spans="1:31" ht="15.75" customHeight="1" x14ac:dyDescent="0.4">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row>
  </sheetData>
  <mergeCells count="2">
    <mergeCell ref="B1:G1"/>
    <mergeCell ref="B24:K24"/>
  </mergeCells>
  <conditionalFormatting sqref="B3:K22">
    <cfRule type="expression" dxfId="21" priority="1">
      <formula>$K3="YES"</formula>
    </cfRule>
    <cfRule type="expression" dxfId="20" priority="2">
      <formula>$G3&lt;$H3</formula>
    </cfRule>
  </conditionalFormatting>
  <conditionalFormatting sqref="J1">
    <cfRule type="expression" dxfId="19" priority="3">
      <formula>#REF!="YES"</formula>
    </cfRule>
    <cfRule type="expression" dxfId="18" priority="4">
      <formula>$G1&lt;$H1</formula>
    </cfRule>
  </conditionalFormatting>
  <conditionalFormatting sqref="S23:AE24">
    <cfRule type="containsText" dxfId="17" priority="5" operator="containsText" text="T">
      <formula>NOT(ISERROR(SEARCH(("T"),(S23))))</formula>
    </cfRule>
    <cfRule type="cellIs" dxfId="16" priority="6" operator="equal">
      <formula>"P"</formula>
    </cfRule>
  </conditionalFormatting>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6E7"/>
    <pageSetUpPr fitToPage="1"/>
  </sheetPr>
  <dimension ref="A1:Z1000"/>
  <sheetViews>
    <sheetView showGridLines="0" workbookViewId="0"/>
  </sheetViews>
  <sheetFormatPr defaultColWidth="11.19921875" defaultRowHeight="15" customHeight="1" x14ac:dyDescent="0.3"/>
  <cols>
    <col min="1" max="1" width="3.296875" customWidth="1"/>
    <col min="2" max="4" width="40.69921875" customWidth="1"/>
    <col min="5" max="5" width="3.296875" customWidth="1"/>
    <col min="6" max="24" width="10.8984375" customWidth="1"/>
  </cols>
  <sheetData>
    <row r="1" spans="1:26" ht="45" customHeight="1" x14ac:dyDescent="0.3">
      <c r="A1" s="96"/>
      <c r="B1" s="125" t="s">
        <v>10</v>
      </c>
      <c r="C1" s="126"/>
      <c r="D1" s="126"/>
      <c r="E1" s="96"/>
      <c r="F1" s="96"/>
      <c r="G1" s="96"/>
      <c r="H1" s="96"/>
      <c r="I1" s="96"/>
      <c r="J1" s="96"/>
      <c r="K1" s="96"/>
      <c r="L1" s="96"/>
      <c r="M1" s="96"/>
      <c r="N1" s="96"/>
      <c r="O1" s="96"/>
      <c r="P1" s="96"/>
      <c r="Q1" s="96"/>
      <c r="R1" s="96"/>
      <c r="S1" s="96"/>
      <c r="T1" s="96"/>
      <c r="U1" s="96"/>
      <c r="V1" s="96"/>
      <c r="W1" s="96"/>
      <c r="X1" s="96"/>
      <c r="Y1" s="96"/>
      <c r="Z1" s="96"/>
    </row>
    <row r="2" spans="1:26" ht="31.5" customHeight="1" x14ac:dyDescent="0.3">
      <c r="A2" s="97"/>
      <c r="B2" s="98" t="s">
        <v>93</v>
      </c>
      <c r="C2" s="98" t="s">
        <v>94</v>
      </c>
      <c r="D2" s="98" t="s">
        <v>55</v>
      </c>
      <c r="E2" s="99"/>
      <c r="F2" s="97"/>
      <c r="G2" s="97"/>
      <c r="H2" s="97"/>
      <c r="I2" s="97"/>
      <c r="J2" s="97"/>
      <c r="K2" s="97"/>
      <c r="L2" s="97"/>
      <c r="M2" s="97"/>
      <c r="N2" s="97"/>
      <c r="O2" s="97"/>
      <c r="P2" s="97"/>
      <c r="Q2" s="97"/>
      <c r="R2" s="97"/>
      <c r="S2" s="97"/>
      <c r="T2" s="97"/>
      <c r="U2" s="97"/>
      <c r="V2" s="97"/>
      <c r="W2" s="97"/>
      <c r="X2" s="97"/>
      <c r="Y2" s="97"/>
      <c r="Z2" s="97"/>
    </row>
    <row r="3" spans="1:26" ht="21.75" customHeight="1" x14ac:dyDescent="0.3">
      <c r="A3" s="100"/>
      <c r="B3" s="101"/>
      <c r="C3" s="101"/>
      <c r="D3" s="101"/>
      <c r="E3" s="100"/>
      <c r="F3" s="100"/>
      <c r="G3" s="100"/>
      <c r="H3" s="100"/>
      <c r="I3" s="100"/>
      <c r="J3" s="100"/>
      <c r="K3" s="100"/>
      <c r="L3" s="100"/>
      <c r="M3" s="100"/>
      <c r="N3" s="100"/>
      <c r="O3" s="100"/>
      <c r="P3" s="100"/>
      <c r="Q3" s="100"/>
      <c r="R3" s="100"/>
      <c r="S3" s="100"/>
      <c r="T3" s="100"/>
      <c r="U3" s="100"/>
      <c r="V3" s="100"/>
      <c r="W3" s="100"/>
      <c r="X3" s="100"/>
      <c r="Y3" s="100"/>
      <c r="Z3" s="100"/>
    </row>
    <row r="4" spans="1:26" ht="21.75" customHeight="1" x14ac:dyDescent="0.3">
      <c r="A4" s="100"/>
      <c r="B4" s="101"/>
      <c r="C4" s="101"/>
      <c r="D4" s="101"/>
      <c r="E4" s="100"/>
      <c r="F4" s="100"/>
      <c r="G4" s="100"/>
      <c r="H4" s="100"/>
      <c r="I4" s="100"/>
      <c r="J4" s="100"/>
      <c r="K4" s="100"/>
      <c r="L4" s="100"/>
      <c r="M4" s="100"/>
      <c r="N4" s="100"/>
      <c r="O4" s="100"/>
      <c r="P4" s="100"/>
      <c r="Q4" s="100"/>
      <c r="R4" s="100"/>
      <c r="S4" s="100"/>
      <c r="T4" s="100"/>
      <c r="U4" s="100"/>
      <c r="V4" s="100"/>
      <c r="W4" s="100"/>
      <c r="X4" s="100"/>
      <c r="Y4" s="100"/>
      <c r="Z4" s="100"/>
    </row>
    <row r="5" spans="1:26" ht="21.75" customHeight="1" x14ac:dyDescent="0.3">
      <c r="A5" s="100"/>
      <c r="B5" s="101"/>
      <c r="C5" s="101"/>
      <c r="D5" s="101"/>
      <c r="E5" s="100"/>
      <c r="F5" s="100"/>
      <c r="G5" s="100"/>
      <c r="H5" s="100"/>
      <c r="I5" s="100"/>
      <c r="J5" s="100"/>
      <c r="K5" s="100"/>
      <c r="L5" s="100"/>
      <c r="M5" s="100"/>
      <c r="N5" s="100"/>
      <c r="O5" s="100"/>
      <c r="P5" s="100"/>
      <c r="Q5" s="100"/>
      <c r="R5" s="100"/>
      <c r="S5" s="100"/>
      <c r="T5" s="100"/>
      <c r="U5" s="100"/>
      <c r="V5" s="100"/>
      <c r="W5" s="100"/>
      <c r="X5" s="100"/>
      <c r="Y5" s="100"/>
      <c r="Z5" s="100"/>
    </row>
    <row r="6" spans="1:26" ht="21.75" customHeight="1" x14ac:dyDescent="0.3">
      <c r="A6" s="100"/>
      <c r="B6" s="101"/>
      <c r="C6" s="101"/>
      <c r="D6" s="101"/>
      <c r="E6" s="100"/>
      <c r="F6" s="100"/>
      <c r="G6" s="100"/>
      <c r="H6" s="100"/>
      <c r="I6" s="100"/>
      <c r="J6" s="100"/>
      <c r="K6" s="100"/>
      <c r="L6" s="100"/>
      <c r="M6" s="100"/>
      <c r="N6" s="100"/>
      <c r="O6" s="100"/>
      <c r="P6" s="100"/>
      <c r="Q6" s="100"/>
      <c r="R6" s="100"/>
      <c r="S6" s="100"/>
      <c r="T6" s="100"/>
      <c r="U6" s="100"/>
      <c r="V6" s="100"/>
      <c r="W6" s="100"/>
      <c r="X6" s="100"/>
      <c r="Y6" s="100"/>
      <c r="Z6" s="100"/>
    </row>
    <row r="7" spans="1:26" ht="21.75" customHeight="1" x14ac:dyDescent="0.3">
      <c r="A7" s="100"/>
      <c r="B7" s="101"/>
      <c r="C7" s="101"/>
      <c r="D7" s="102"/>
      <c r="E7" s="100"/>
      <c r="F7" s="100"/>
      <c r="G7" s="100"/>
      <c r="H7" s="100"/>
      <c r="I7" s="100"/>
      <c r="J7" s="100"/>
      <c r="K7" s="100"/>
      <c r="L7" s="100"/>
      <c r="M7" s="100"/>
      <c r="N7" s="100"/>
      <c r="O7" s="100"/>
      <c r="P7" s="100"/>
      <c r="Q7" s="100"/>
      <c r="R7" s="100"/>
      <c r="S7" s="100"/>
      <c r="T7" s="100"/>
      <c r="U7" s="100"/>
      <c r="V7" s="100"/>
      <c r="W7" s="100"/>
      <c r="X7" s="100"/>
      <c r="Y7" s="100"/>
      <c r="Z7" s="100"/>
    </row>
    <row r="8" spans="1:26" ht="21.75" customHeight="1" x14ac:dyDescent="0.3">
      <c r="A8" s="100"/>
      <c r="B8" s="101"/>
      <c r="C8" s="101"/>
      <c r="D8" s="102"/>
      <c r="E8" s="100"/>
      <c r="F8" s="100"/>
      <c r="G8" s="100"/>
      <c r="H8" s="100"/>
      <c r="I8" s="100"/>
      <c r="J8" s="100"/>
      <c r="K8" s="100"/>
      <c r="L8" s="100"/>
      <c r="M8" s="100"/>
      <c r="N8" s="100"/>
      <c r="O8" s="100"/>
      <c r="P8" s="100"/>
      <c r="Q8" s="100"/>
      <c r="R8" s="100"/>
      <c r="S8" s="100"/>
      <c r="T8" s="100"/>
      <c r="U8" s="100"/>
      <c r="V8" s="100"/>
      <c r="W8" s="100"/>
      <c r="X8" s="100"/>
      <c r="Y8" s="100"/>
      <c r="Z8" s="100"/>
    </row>
    <row r="9" spans="1:26" ht="21.75" customHeight="1" x14ac:dyDescent="0.3">
      <c r="A9" s="100"/>
      <c r="B9" s="101"/>
      <c r="C9" s="101"/>
      <c r="D9" s="101"/>
      <c r="E9" s="100"/>
      <c r="F9" s="100"/>
      <c r="G9" s="100"/>
      <c r="H9" s="100"/>
      <c r="I9" s="100"/>
      <c r="J9" s="100"/>
      <c r="K9" s="100"/>
      <c r="L9" s="100"/>
      <c r="M9" s="100"/>
      <c r="N9" s="100"/>
      <c r="O9" s="100"/>
      <c r="P9" s="100"/>
      <c r="Q9" s="100"/>
      <c r="R9" s="100"/>
      <c r="S9" s="100"/>
      <c r="T9" s="100"/>
      <c r="U9" s="100"/>
      <c r="V9" s="100"/>
      <c r="W9" s="100"/>
      <c r="X9" s="100"/>
      <c r="Y9" s="100"/>
      <c r="Z9" s="100"/>
    </row>
    <row r="10" spans="1:26" ht="21.75" customHeight="1" x14ac:dyDescent="0.3">
      <c r="A10" s="100"/>
      <c r="B10" s="101"/>
      <c r="C10" s="101"/>
      <c r="D10" s="101"/>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21.75" customHeight="1" x14ac:dyDescent="0.3">
      <c r="A11" s="100"/>
      <c r="B11" s="101"/>
      <c r="C11" s="101"/>
      <c r="D11" s="102"/>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ht="21.75" customHeight="1" x14ac:dyDescent="0.3">
      <c r="A12" s="100"/>
      <c r="B12" s="101"/>
      <c r="C12" s="101"/>
      <c r="D12" s="101"/>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ht="21.75" customHeight="1" x14ac:dyDescent="0.3">
      <c r="A13" s="100"/>
      <c r="B13" s="101"/>
      <c r="C13" s="101"/>
      <c r="D13" s="101"/>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21.75" customHeight="1" x14ac:dyDescent="0.3">
      <c r="A14" s="100"/>
      <c r="B14" s="101"/>
      <c r="C14" s="101"/>
      <c r="D14" s="101"/>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21.75" customHeight="1" x14ac:dyDescent="0.3">
      <c r="A15" s="100"/>
      <c r="B15" s="101"/>
      <c r="C15" s="101"/>
      <c r="D15" s="101"/>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21.75" customHeight="1" x14ac:dyDescent="0.3">
      <c r="A16" s="100"/>
      <c r="B16" s="101"/>
      <c r="C16" s="101"/>
      <c r="D16" s="101"/>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ht="21.75" customHeight="1" x14ac:dyDescent="0.3">
      <c r="A17" s="100"/>
      <c r="B17" s="101"/>
      <c r="C17" s="101"/>
      <c r="D17" s="101"/>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21.75" customHeight="1" x14ac:dyDescent="0.3">
      <c r="A18" s="100"/>
      <c r="B18" s="101"/>
      <c r="C18" s="101"/>
      <c r="D18" s="101"/>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ht="21.75" customHeight="1" x14ac:dyDescent="0.3">
      <c r="A19" s="100"/>
      <c r="B19" s="101"/>
      <c r="C19" s="101"/>
      <c r="D19" s="101"/>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21.75" customHeight="1" x14ac:dyDescent="0.3">
      <c r="A20" s="100"/>
      <c r="B20" s="101"/>
      <c r="C20" s="101"/>
      <c r="D20" s="101"/>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21.75" customHeight="1" x14ac:dyDescent="0.3">
      <c r="A21" s="100"/>
      <c r="B21" s="101"/>
      <c r="C21" s="101"/>
      <c r="D21" s="101"/>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21.75" customHeight="1" x14ac:dyDescent="0.3">
      <c r="A22" s="100"/>
      <c r="B22" s="101"/>
      <c r="C22" s="101"/>
      <c r="D22" s="101"/>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8" customHeight="1" x14ac:dyDescent="0.3">
      <c r="A23" s="100"/>
      <c r="B23" s="100"/>
      <c r="C23" s="100"/>
      <c r="D23" s="100"/>
      <c r="E23" s="100"/>
      <c r="F23" s="100"/>
      <c r="G23" s="103"/>
      <c r="H23" s="104"/>
      <c r="I23" s="104"/>
      <c r="J23" s="104"/>
      <c r="K23" s="104"/>
      <c r="L23" s="104"/>
      <c r="M23" s="104"/>
      <c r="N23" s="104"/>
      <c r="O23" s="104"/>
      <c r="P23" s="104"/>
      <c r="Q23" s="104"/>
      <c r="R23" s="104"/>
      <c r="S23" s="104"/>
      <c r="T23" s="104"/>
      <c r="U23" s="104"/>
      <c r="V23" s="104"/>
      <c r="W23" s="104"/>
      <c r="X23" s="104"/>
      <c r="Y23" s="104"/>
      <c r="Z23" s="104"/>
    </row>
    <row r="24" spans="1:26" ht="15.75" customHeight="1" x14ac:dyDescent="0.3">
      <c r="A24" s="104"/>
      <c r="B24" s="105"/>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3">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3">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3">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3">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3">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3">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3">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3">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3">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3">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3">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3">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3">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3">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3">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3">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3">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3">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3">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conditionalFormatting sqref="B3:D22">
    <cfRule type="expression" dxfId="15" priority="1">
      <formula>#REF!="YES"</formula>
    </cfRule>
    <cfRule type="expression" dxfId="14" priority="2">
      <formula>#REF!&lt;#REF!</formula>
    </cfRule>
  </conditionalFormatting>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6EE"/>
    <pageSetUpPr fitToPage="1"/>
  </sheetPr>
  <dimension ref="A1:Z1000"/>
  <sheetViews>
    <sheetView showGridLines="0" workbookViewId="0"/>
  </sheetViews>
  <sheetFormatPr defaultColWidth="11.19921875" defaultRowHeight="15" customHeight="1" x14ac:dyDescent="0.3"/>
  <cols>
    <col min="1" max="1" width="3.296875" customWidth="1"/>
    <col min="2" max="4" width="40.69921875" customWidth="1"/>
    <col min="5" max="5" width="3.296875" customWidth="1"/>
    <col min="6" max="24" width="10.8984375" customWidth="1"/>
  </cols>
  <sheetData>
    <row r="1" spans="1:26" ht="45" customHeight="1" x14ac:dyDescent="0.3">
      <c r="A1" s="96"/>
      <c r="B1" s="127" t="s">
        <v>95</v>
      </c>
      <c r="C1" s="126"/>
      <c r="D1" s="126"/>
      <c r="E1" s="96"/>
      <c r="F1" s="96"/>
      <c r="G1" s="96"/>
      <c r="H1" s="96"/>
      <c r="I1" s="96"/>
      <c r="J1" s="96"/>
      <c r="K1" s="96"/>
      <c r="L1" s="96"/>
      <c r="M1" s="96"/>
      <c r="N1" s="96"/>
      <c r="O1" s="96"/>
      <c r="P1" s="96"/>
      <c r="Q1" s="96"/>
      <c r="R1" s="96"/>
      <c r="S1" s="96"/>
      <c r="T1" s="96"/>
      <c r="U1" s="96"/>
      <c r="V1" s="96"/>
      <c r="W1" s="96"/>
      <c r="X1" s="96"/>
      <c r="Y1" s="96"/>
      <c r="Z1" s="96"/>
    </row>
    <row r="2" spans="1:26" ht="31.5" customHeight="1" x14ac:dyDescent="0.3">
      <c r="A2" s="97"/>
      <c r="B2" s="106" t="s">
        <v>96</v>
      </c>
      <c r="C2" s="106" t="s">
        <v>97</v>
      </c>
      <c r="D2" s="106" t="s">
        <v>55</v>
      </c>
      <c r="E2" s="99"/>
      <c r="F2" s="97"/>
      <c r="G2" s="97"/>
      <c r="H2" s="97"/>
      <c r="I2" s="97"/>
      <c r="J2" s="97"/>
      <c r="K2" s="97"/>
      <c r="L2" s="97"/>
      <c r="M2" s="97"/>
      <c r="N2" s="97"/>
      <c r="O2" s="97"/>
      <c r="P2" s="97"/>
      <c r="Q2" s="97"/>
      <c r="R2" s="97"/>
      <c r="S2" s="97"/>
      <c r="T2" s="97"/>
      <c r="U2" s="97"/>
      <c r="V2" s="97"/>
      <c r="W2" s="97"/>
      <c r="X2" s="97"/>
      <c r="Y2" s="97"/>
      <c r="Z2" s="97"/>
    </row>
    <row r="3" spans="1:26" ht="21.75" customHeight="1" x14ac:dyDescent="0.3">
      <c r="A3" s="100"/>
      <c r="B3" s="101"/>
      <c r="C3" s="101"/>
      <c r="D3" s="101"/>
      <c r="E3" s="100"/>
      <c r="F3" s="100"/>
      <c r="G3" s="100"/>
      <c r="H3" s="100"/>
      <c r="I3" s="100"/>
      <c r="J3" s="100"/>
      <c r="K3" s="100"/>
      <c r="L3" s="100"/>
      <c r="M3" s="100"/>
      <c r="N3" s="100"/>
      <c r="O3" s="100"/>
      <c r="P3" s="100"/>
      <c r="Q3" s="100"/>
      <c r="R3" s="100"/>
      <c r="S3" s="100"/>
      <c r="T3" s="100"/>
      <c r="U3" s="100"/>
      <c r="V3" s="100"/>
      <c r="W3" s="100"/>
      <c r="X3" s="100"/>
      <c r="Y3" s="100"/>
      <c r="Z3" s="100"/>
    </row>
    <row r="4" spans="1:26" ht="21.75" customHeight="1" x14ac:dyDescent="0.3">
      <c r="A4" s="100"/>
      <c r="B4" s="101"/>
      <c r="C4" s="101"/>
      <c r="D4" s="101"/>
      <c r="E4" s="100"/>
      <c r="F4" s="100"/>
      <c r="G4" s="100"/>
      <c r="H4" s="100"/>
      <c r="I4" s="100"/>
      <c r="J4" s="100"/>
      <c r="K4" s="100"/>
      <c r="L4" s="100"/>
      <c r="M4" s="100"/>
      <c r="N4" s="100"/>
      <c r="O4" s="100"/>
      <c r="P4" s="100"/>
      <c r="Q4" s="100"/>
      <c r="R4" s="100"/>
      <c r="S4" s="100"/>
      <c r="T4" s="100"/>
      <c r="U4" s="100"/>
      <c r="V4" s="100"/>
      <c r="W4" s="100"/>
      <c r="X4" s="100"/>
      <c r="Y4" s="100"/>
      <c r="Z4" s="100"/>
    </row>
    <row r="5" spans="1:26" ht="21.75" customHeight="1" x14ac:dyDescent="0.3">
      <c r="A5" s="100"/>
      <c r="B5" s="101"/>
      <c r="C5" s="101"/>
      <c r="D5" s="101"/>
      <c r="E5" s="100"/>
      <c r="F5" s="100"/>
      <c r="G5" s="100"/>
      <c r="H5" s="100"/>
      <c r="I5" s="100"/>
      <c r="J5" s="100"/>
      <c r="K5" s="100"/>
      <c r="L5" s="100"/>
      <c r="M5" s="100"/>
      <c r="N5" s="100"/>
      <c r="O5" s="100"/>
      <c r="P5" s="100"/>
      <c r="Q5" s="100"/>
      <c r="R5" s="100"/>
      <c r="S5" s="100"/>
      <c r="T5" s="100"/>
      <c r="U5" s="100"/>
      <c r="V5" s="100"/>
      <c r="W5" s="100"/>
      <c r="X5" s="100"/>
      <c r="Y5" s="100"/>
      <c r="Z5" s="100"/>
    </row>
    <row r="6" spans="1:26" ht="21.75" customHeight="1" x14ac:dyDescent="0.3">
      <c r="A6" s="100"/>
      <c r="B6" s="101"/>
      <c r="C6" s="101"/>
      <c r="D6" s="101"/>
      <c r="E6" s="100"/>
      <c r="F6" s="100"/>
      <c r="G6" s="100"/>
      <c r="H6" s="100"/>
      <c r="I6" s="100"/>
      <c r="J6" s="100"/>
      <c r="K6" s="100"/>
      <c r="L6" s="100"/>
      <c r="M6" s="100"/>
      <c r="N6" s="100"/>
      <c r="O6" s="100"/>
      <c r="P6" s="100"/>
      <c r="Q6" s="100"/>
      <c r="R6" s="100"/>
      <c r="S6" s="100"/>
      <c r="T6" s="100"/>
      <c r="U6" s="100"/>
      <c r="V6" s="100"/>
      <c r="W6" s="100"/>
      <c r="X6" s="100"/>
      <c r="Y6" s="100"/>
      <c r="Z6" s="100"/>
    </row>
    <row r="7" spans="1:26" ht="21.75" customHeight="1" x14ac:dyDescent="0.3">
      <c r="A7" s="100"/>
      <c r="B7" s="101"/>
      <c r="C7" s="101"/>
      <c r="D7" s="102"/>
      <c r="E7" s="100"/>
      <c r="F7" s="100"/>
      <c r="G7" s="100"/>
      <c r="H7" s="100"/>
      <c r="I7" s="100"/>
      <c r="J7" s="100"/>
      <c r="K7" s="100"/>
      <c r="L7" s="100"/>
      <c r="M7" s="100"/>
      <c r="N7" s="100"/>
      <c r="O7" s="100"/>
      <c r="P7" s="100"/>
      <c r="Q7" s="100"/>
      <c r="R7" s="100"/>
      <c r="S7" s="100"/>
      <c r="T7" s="100"/>
      <c r="U7" s="100"/>
      <c r="V7" s="100"/>
      <c r="W7" s="100"/>
      <c r="X7" s="100"/>
      <c r="Y7" s="100"/>
      <c r="Z7" s="100"/>
    </row>
    <row r="8" spans="1:26" ht="21.75" customHeight="1" x14ac:dyDescent="0.3">
      <c r="A8" s="100"/>
      <c r="B8" s="101"/>
      <c r="C8" s="101"/>
      <c r="D8" s="102"/>
      <c r="E8" s="100"/>
      <c r="F8" s="100"/>
      <c r="G8" s="100"/>
      <c r="H8" s="100"/>
      <c r="I8" s="100"/>
      <c r="J8" s="100"/>
      <c r="K8" s="100"/>
      <c r="L8" s="100"/>
      <c r="M8" s="100"/>
      <c r="N8" s="100"/>
      <c r="O8" s="100"/>
      <c r="P8" s="100"/>
      <c r="Q8" s="100"/>
      <c r="R8" s="100"/>
      <c r="S8" s="100"/>
      <c r="T8" s="100"/>
      <c r="U8" s="100"/>
      <c r="V8" s="100"/>
      <c r="W8" s="100"/>
      <c r="X8" s="100"/>
      <c r="Y8" s="100"/>
      <c r="Z8" s="100"/>
    </row>
    <row r="9" spans="1:26" ht="21.75" customHeight="1" x14ac:dyDescent="0.3">
      <c r="A9" s="100"/>
      <c r="B9" s="101"/>
      <c r="C9" s="101"/>
      <c r="D9" s="101"/>
      <c r="E9" s="100"/>
      <c r="F9" s="100"/>
      <c r="G9" s="100"/>
      <c r="H9" s="100"/>
      <c r="I9" s="100"/>
      <c r="J9" s="100"/>
      <c r="K9" s="100"/>
      <c r="L9" s="100"/>
      <c r="M9" s="100"/>
      <c r="N9" s="100"/>
      <c r="O9" s="100"/>
      <c r="P9" s="100"/>
      <c r="Q9" s="100"/>
      <c r="R9" s="100"/>
      <c r="S9" s="100"/>
      <c r="T9" s="100"/>
      <c r="U9" s="100"/>
      <c r="V9" s="100"/>
      <c r="W9" s="100"/>
      <c r="X9" s="100"/>
      <c r="Y9" s="100"/>
      <c r="Z9" s="100"/>
    </row>
    <row r="10" spans="1:26" ht="21.75" customHeight="1" x14ac:dyDescent="0.3">
      <c r="A10" s="100"/>
      <c r="B10" s="101"/>
      <c r="C10" s="101"/>
      <c r="D10" s="101"/>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21.75" customHeight="1" x14ac:dyDescent="0.3">
      <c r="A11" s="100"/>
      <c r="B11" s="101"/>
      <c r="C11" s="101"/>
      <c r="D11" s="102"/>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ht="21.75" customHeight="1" x14ac:dyDescent="0.3">
      <c r="A12" s="100"/>
      <c r="B12" s="101"/>
      <c r="C12" s="101"/>
      <c r="D12" s="101"/>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ht="21.75" customHeight="1" x14ac:dyDescent="0.3">
      <c r="A13" s="100"/>
      <c r="B13" s="101"/>
      <c r="C13" s="101"/>
      <c r="D13" s="101"/>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21.75" customHeight="1" x14ac:dyDescent="0.3">
      <c r="A14" s="100"/>
      <c r="B14" s="101"/>
      <c r="C14" s="101"/>
      <c r="D14" s="101"/>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21.75" customHeight="1" x14ac:dyDescent="0.3">
      <c r="A15" s="100"/>
      <c r="B15" s="101"/>
      <c r="C15" s="101"/>
      <c r="D15" s="101"/>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21.75" customHeight="1" x14ac:dyDescent="0.3">
      <c r="A16" s="100"/>
      <c r="B16" s="101"/>
      <c r="C16" s="101"/>
      <c r="D16" s="101"/>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ht="21.75" customHeight="1" x14ac:dyDescent="0.3">
      <c r="A17" s="100"/>
      <c r="B17" s="101"/>
      <c r="C17" s="101"/>
      <c r="D17" s="101"/>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21.75" customHeight="1" x14ac:dyDescent="0.3">
      <c r="A18" s="100"/>
      <c r="B18" s="101"/>
      <c r="C18" s="101"/>
      <c r="D18" s="101"/>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ht="21.75" customHeight="1" x14ac:dyDescent="0.3">
      <c r="A19" s="100"/>
      <c r="B19" s="101"/>
      <c r="C19" s="101"/>
      <c r="D19" s="101"/>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21.75" customHeight="1" x14ac:dyDescent="0.3">
      <c r="A20" s="100"/>
      <c r="B20" s="101"/>
      <c r="C20" s="101"/>
      <c r="D20" s="101"/>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21.75" customHeight="1" x14ac:dyDescent="0.3">
      <c r="A21" s="100"/>
      <c r="B21" s="101"/>
      <c r="C21" s="101"/>
      <c r="D21" s="101"/>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21.75" customHeight="1" x14ac:dyDescent="0.3">
      <c r="A22" s="100"/>
      <c r="B22" s="101"/>
      <c r="C22" s="101"/>
      <c r="D22" s="101"/>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8" customHeight="1" x14ac:dyDescent="0.3">
      <c r="A23" s="100"/>
      <c r="B23" s="100"/>
      <c r="C23" s="100"/>
      <c r="D23" s="100"/>
      <c r="E23" s="100"/>
      <c r="F23" s="100"/>
      <c r="G23" s="103"/>
      <c r="H23" s="104"/>
      <c r="I23" s="104"/>
      <c r="J23" s="104"/>
      <c r="K23" s="104"/>
      <c r="L23" s="104"/>
      <c r="M23" s="104"/>
      <c r="N23" s="104"/>
      <c r="O23" s="104"/>
      <c r="P23" s="104"/>
      <c r="Q23" s="104"/>
      <c r="R23" s="104"/>
      <c r="S23" s="104"/>
      <c r="T23" s="104"/>
      <c r="U23" s="104"/>
      <c r="V23" s="104"/>
      <c r="W23" s="104"/>
      <c r="X23" s="104"/>
      <c r="Y23" s="104"/>
      <c r="Z23" s="104"/>
    </row>
    <row r="24" spans="1:26" ht="15.75" customHeight="1" x14ac:dyDescent="0.3">
      <c r="A24" s="104"/>
      <c r="B24" s="105"/>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3">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3">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3">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3">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3">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3">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3">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3">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3">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3">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3">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3">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3">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3">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3">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3">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3">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3">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3">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conditionalFormatting sqref="B3:D22">
    <cfRule type="expression" dxfId="13" priority="1">
      <formula>#REF!="YES"</formula>
    </cfRule>
    <cfRule type="expression" dxfId="12" priority="2">
      <formula>#REF!&lt;#REF!</formula>
    </cfRule>
  </conditionalFormatting>
  <pageMargins left="0.3" right="0.3" top="0.3" bottom="0.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DD6EE"/>
    <pageSetUpPr fitToPage="1"/>
  </sheetPr>
  <dimension ref="A1:Z1000"/>
  <sheetViews>
    <sheetView showGridLines="0" workbookViewId="0"/>
  </sheetViews>
  <sheetFormatPr defaultColWidth="11.19921875" defaultRowHeight="15" customHeight="1" x14ac:dyDescent="0.3"/>
  <cols>
    <col min="1" max="1" width="3.296875" customWidth="1"/>
    <col min="2" max="4" width="40.69921875" customWidth="1"/>
    <col min="5" max="5" width="3.296875" customWidth="1"/>
    <col min="6" max="24" width="10.8984375" customWidth="1"/>
  </cols>
  <sheetData>
    <row r="1" spans="1:26" ht="45" customHeight="1" x14ac:dyDescent="0.3">
      <c r="A1" s="96"/>
      <c r="B1" s="128" t="s">
        <v>98</v>
      </c>
      <c r="C1" s="126"/>
      <c r="D1" s="126"/>
      <c r="E1" s="96"/>
      <c r="F1" s="96"/>
      <c r="G1" s="96"/>
      <c r="H1" s="96"/>
      <c r="I1" s="96"/>
      <c r="J1" s="96"/>
      <c r="K1" s="96"/>
      <c r="L1" s="96"/>
      <c r="M1" s="96"/>
      <c r="N1" s="96"/>
      <c r="O1" s="96"/>
      <c r="P1" s="96"/>
      <c r="Q1" s="96"/>
      <c r="R1" s="96"/>
      <c r="S1" s="96"/>
      <c r="T1" s="96"/>
      <c r="U1" s="96"/>
      <c r="V1" s="96"/>
      <c r="W1" s="96"/>
      <c r="X1" s="96"/>
      <c r="Y1" s="96"/>
      <c r="Z1" s="96"/>
    </row>
    <row r="2" spans="1:26" ht="31.5" customHeight="1" x14ac:dyDescent="0.3">
      <c r="A2" s="97"/>
      <c r="B2" s="107" t="s">
        <v>99</v>
      </c>
      <c r="C2" s="107" t="s">
        <v>100</v>
      </c>
      <c r="D2" s="107" t="s">
        <v>55</v>
      </c>
      <c r="E2" s="99"/>
      <c r="F2" s="97"/>
      <c r="G2" s="97"/>
      <c r="H2" s="97"/>
      <c r="I2" s="97"/>
      <c r="J2" s="97"/>
      <c r="K2" s="97"/>
      <c r="L2" s="97"/>
      <c r="M2" s="97"/>
      <c r="N2" s="97"/>
      <c r="O2" s="97"/>
      <c r="P2" s="97"/>
      <c r="Q2" s="97"/>
      <c r="R2" s="97"/>
      <c r="S2" s="97"/>
      <c r="T2" s="97"/>
      <c r="U2" s="97"/>
      <c r="V2" s="97"/>
      <c r="W2" s="97"/>
      <c r="X2" s="97"/>
      <c r="Y2" s="97"/>
      <c r="Z2" s="97"/>
    </row>
    <row r="3" spans="1:26" ht="21.75" customHeight="1" x14ac:dyDescent="0.3">
      <c r="A3" s="100"/>
      <c r="B3" s="101"/>
      <c r="C3" s="101"/>
      <c r="D3" s="101"/>
      <c r="E3" s="100"/>
      <c r="F3" s="100"/>
      <c r="G3" s="100"/>
      <c r="H3" s="100"/>
      <c r="I3" s="100"/>
      <c r="J3" s="100"/>
      <c r="K3" s="100"/>
      <c r="L3" s="100"/>
      <c r="M3" s="100"/>
      <c r="N3" s="100"/>
      <c r="O3" s="100"/>
      <c r="P3" s="100"/>
      <c r="Q3" s="100"/>
      <c r="R3" s="100"/>
      <c r="S3" s="100"/>
      <c r="T3" s="100"/>
      <c r="U3" s="100"/>
      <c r="V3" s="100"/>
      <c r="W3" s="100"/>
      <c r="X3" s="100"/>
      <c r="Y3" s="100"/>
      <c r="Z3" s="100"/>
    </row>
    <row r="4" spans="1:26" ht="21.75" customHeight="1" x14ac:dyDescent="0.3">
      <c r="A4" s="100"/>
      <c r="B4" s="101"/>
      <c r="C4" s="101"/>
      <c r="D4" s="101"/>
      <c r="E4" s="100"/>
      <c r="F4" s="100"/>
      <c r="G4" s="100"/>
      <c r="H4" s="100"/>
      <c r="I4" s="100"/>
      <c r="J4" s="100"/>
      <c r="K4" s="100"/>
      <c r="L4" s="100"/>
      <c r="M4" s="100"/>
      <c r="N4" s="100"/>
      <c r="O4" s="100"/>
      <c r="P4" s="100"/>
      <c r="Q4" s="100"/>
      <c r="R4" s="100"/>
      <c r="S4" s="100"/>
      <c r="T4" s="100"/>
      <c r="U4" s="100"/>
      <c r="V4" s="100"/>
      <c r="W4" s="100"/>
      <c r="X4" s="100"/>
      <c r="Y4" s="100"/>
      <c r="Z4" s="100"/>
    </row>
    <row r="5" spans="1:26" ht="21.75" customHeight="1" x14ac:dyDescent="0.3">
      <c r="A5" s="100"/>
      <c r="B5" s="101"/>
      <c r="C5" s="101"/>
      <c r="D5" s="101"/>
      <c r="E5" s="100"/>
      <c r="F5" s="100"/>
      <c r="G5" s="100"/>
      <c r="H5" s="100"/>
      <c r="I5" s="100"/>
      <c r="J5" s="100"/>
      <c r="K5" s="100"/>
      <c r="L5" s="100"/>
      <c r="M5" s="100"/>
      <c r="N5" s="100"/>
      <c r="O5" s="100"/>
      <c r="P5" s="100"/>
      <c r="Q5" s="100"/>
      <c r="R5" s="100"/>
      <c r="S5" s="100"/>
      <c r="T5" s="100"/>
      <c r="U5" s="100"/>
      <c r="V5" s="100"/>
      <c r="W5" s="100"/>
      <c r="X5" s="100"/>
      <c r="Y5" s="100"/>
      <c r="Z5" s="100"/>
    </row>
    <row r="6" spans="1:26" ht="21.75" customHeight="1" x14ac:dyDescent="0.3">
      <c r="A6" s="100"/>
      <c r="B6" s="101"/>
      <c r="C6" s="101"/>
      <c r="D6" s="101"/>
      <c r="E6" s="100"/>
      <c r="F6" s="100"/>
      <c r="G6" s="100"/>
      <c r="H6" s="100"/>
      <c r="I6" s="100"/>
      <c r="J6" s="100"/>
      <c r="K6" s="100"/>
      <c r="L6" s="100"/>
      <c r="M6" s="100"/>
      <c r="N6" s="100"/>
      <c r="O6" s="100"/>
      <c r="P6" s="100"/>
      <c r="Q6" s="100"/>
      <c r="R6" s="100"/>
      <c r="S6" s="100"/>
      <c r="T6" s="100"/>
      <c r="U6" s="100"/>
      <c r="V6" s="100"/>
      <c r="W6" s="100"/>
      <c r="X6" s="100"/>
      <c r="Y6" s="100"/>
      <c r="Z6" s="100"/>
    </row>
    <row r="7" spans="1:26" ht="21.75" customHeight="1" x14ac:dyDescent="0.3">
      <c r="A7" s="100"/>
      <c r="B7" s="101"/>
      <c r="C7" s="101"/>
      <c r="D7" s="102"/>
      <c r="E7" s="100"/>
      <c r="F7" s="100"/>
      <c r="G7" s="100"/>
      <c r="H7" s="100"/>
      <c r="I7" s="100"/>
      <c r="J7" s="100"/>
      <c r="K7" s="100"/>
      <c r="L7" s="100"/>
      <c r="M7" s="100"/>
      <c r="N7" s="100"/>
      <c r="O7" s="100"/>
      <c r="P7" s="100"/>
      <c r="Q7" s="100"/>
      <c r="R7" s="100"/>
      <c r="S7" s="100"/>
      <c r="T7" s="100"/>
      <c r="U7" s="100"/>
      <c r="V7" s="100"/>
      <c r="W7" s="100"/>
      <c r="X7" s="100"/>
      <c r="Y7" s="100"/>
      <c r="Z7" s="100"/>
    </row>
    <row r="8" spans="1:26" ht="21.75" customHeight="1" x14ac:dyDescent="0.3">
      <c r="A8" s="100"/>
      <c r="B8" s="101"/>
      <c r="C8" s="101"/>
      <c r="D8" s="102"/>
      <c r="E8" s="100"/>
      <c r="F8" s="100"/>
      <c r="G8" s="100"/>
      <c r="H8" s="100"/>
      <c r="I8" s="100"/>
      <c r="J8" s="100"/>
      <c r="K8" s="100"/>
      <c r="L8" s="100"/>
      <c r="M8" s="100"/>
      <c r="N8" s="100"/>
      <c r="O8" s="100"/>
      <c r="P8" s="100"/>
      <c r="Q8" s="100"/>
      <c r="R8" s="100"/>
      <c r="S8" s="100"/>
      <c r="T8" s="100"/>
      <c r="U8" s="100"/>
      <c r="V8" s="100"/>
      <c r="W8" s="100"/>
      <c r="X8" s="100"/>
      <c r="Y8" s="100"/>
      <c r="Z8" s="100"/>
    </row>
    <row r="9" spans="1:26" ht="21.75" customHeight="1" x14ac:dyDescent="0.3">
      <c r="A9" s="100"/>
      <c r="B9" s="101"/>
      <c r="C9" s="101"/>
      <c r="D9" s="101"/>
      <c r="E9" s="100"/>
      <c r="F9" s="100"/>
      <c r="G9" s="100"/>
      <c r="H9" s="100"/>
      <c r="I9" s="100"/>
      <c r="J9" s="100"/>
      <c r="K9" s="100"/>
      <c r="L9" s="100"/>
      <c r="M9" s="100"/>
      <c r="N9" s="100"/>
      <c r="O9" s="100"/>
      <c r="P9" s="100"/>
      <c r="Q9" s="100"/>
      <c r="R9" s="100"/>
      <c r="S9" s="100"/>
      <c r="T9" s="100"/>
      <c r="U9" s="100"/>
      <c r="V9" s="100"/>
      <c r="W9" s="100"/>
      <c r="X9" s="100"/>
      <c r="Y9" s="100"/>
      <c r="Z9" s="100"/>
    </row>
    <row r="10" spans="1:26" ht="21.75" customHeight="1" x14ac:dyDescent="0.3">
      <c r="A10" s="100"/>
      <c r="B10" s="101"/>
      <c r="C10" s="101"/>
      <c r="D10" s="101"/>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21.75" customHeight="1" x14ac:dyDescent="0.3">
      <c r="A11" s="100"/>
      <c r="B11" s="101"/>
      <c r="C11" s="101"/>
      <c r="D11" s="102"/>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ht="21.75" customHeight="1" x14ac:dyDescent="0.3">
      <c r="A12" s="100"/>
      <c r="B12" s="101"/>
      <c r="C12" s="101"/>
      <c r="D12" s="101"/>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ht="21.75" customHeight="1" x14ac:dyDescent="0.3">
      <c r="A13" s="100"/>
      <c r="B13" s="101"/>
      <c r="C13" s="101"/>
      <c r="D13" s="101"/>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21.75" customHeight="1" x14ac:dyDescent="0.3">
      <c r="A14" s="100"/>
      <c r="B14" s="101"/>
      <c r="C14" s="101"/>
      <c r="D14" s="101"/>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21.75" customHeight="1" x14ac:dyDescent="0.3">
      <c r="A15" s="100"/>
      <c r="B15" s="101"/>
      <c r="C15" s="101"/>
      <c r="D15" s="101"/>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21.75" customHeight="1" x14ac:dyDescent="0.3">
      <c r="A16" s="100"/>
      <c r="B16" s="101"/>
      <c r="C16" s="101"/>
      <c r="D16" s="101"/>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ht="21.75" customHeight="1" x14ac:dyDescent="0.3">
      <c r="A17" s="100"/>
      <c r="B17" s="101"/>
      <c r="C17" s="101"/>
      <c r="D17" s="101"/>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21.75" customHeight="1" x14ac:dyDescent="0.3">
      <c r="A18" s="100"/>
      <c r="B18" s="101"/>
      <c r="C18" s="101"/>
      <c r="D18" s="101"/>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ht="21.75" customHeight="1" x14ac:dyDescent="0.3">
      <c r="A19" s="100"/>
      <c r="B19" s="101"/>
      <c r="C19" s="101"/>
      <c r="D19" s="101"/>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21.75" customHeight="1" x14ac:dyDescent="0.3">
      <c r="A20" s="100"/>
      <c r="B20" s="101"/>
      <c r="C20" s="101"/>
      <c r="D20" s="101"/>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21.75" customHeight="1" x14ac:dyDescent="0.3">
      <c r="A21" s="100"/>
      <c r="B21" s="101"/>
      <c r="C21" s="101"/>
      <c r="D21" s="101"/>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21.75" customHeight="1" x14ac:dyDescent="0.3">
      <c r="A22" s="100"/>
      <c r="B22" s="101"/>
      <c r="C22" s="101"/>
      <c r="D22" s="101"/>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8" customHeight="1" x14ac:dyDescent="0.3">
      <c r="A23" s="100"/>
      <c r="B23" s="100"/>
      <c r="C23" s="100"/>
      <c r="D23" s="100"/>
      <c r="E23" s="100"/>
      <c r="F23" s="100"/>
      <c r="G23" s="103"/>
      <c r="H23" s="104"/>
      <c r="I23" s="104"/>
      <c r="J23" s="104"/>
      <c r="K23" s="104"/>
      <c r="L23" s="104"/>
      <c r="M23" s="104"/>
      <c r="N23" s="104"/>
      <c r="O23" s="104"/>
      <c r="P23" s="104"/>
      <c r="Q23" s="104"/>
      <c r="R23" s="104"/>
      <c r="S23" s="104"/>
      <c r="T23" s="104"/>
      <c r="U23" s="104"/>
      <c r="V23" s="104"/>
      <c r="W23" s="104"/>
      <c r="X23" s="104"/>
      <c r="Y23" s="104"/>
      <c r="Z23" s="104"/>
    </row>
    <row r="24" spans="1:26" ht="15.75" customHeight="1" x14ac:dyDescent="0.3">
      <c r="A24" s="104"/>
      <c r="B24" s="105"/>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3">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3">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3">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3">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3">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3">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3">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3">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3">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3">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3">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3">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3">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3">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3">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3">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3">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3">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3">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conditionalFormatting sqref="B3:D22">
    <cfRule type="expression" dxfId="11" priority="1">
      <formula>#REF!="YES"</formula>
    </cfRule>
    <cfRule type="expression" dxfId="10" priority="2">
      <formula>#REF!&lt;#REF!</formula>
    </cfRule>
  </conditionalFormatting>
  <pageMargins left="0.3" right="0.3" top="0.3" bottom="0.3"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0CECE"/>
  </sheetPr>
  <dimension ref="B1:H1000"/>
  <sheetViews>
    <sheetView showGridLines="0" workbookViewId="0"/>
  </sheetViews>
  <sheetFormatPr defaultColWidth="11.19921875" defaultRowHeight="15" customHeight="1" x14ac:dyDescent="0.3"/>
  <cols>
    <col min="1" max="1" width="3.296875" customWidth="1"/>
    <col min="2" max="2" width="18.69921875" customWidth="1"/>
    <col min="3" max="3" width="5.69921875" customWidth="1"/>
    <col min="4" max="4" width="18.69921875" customWidth="1"/>
    <col min="5" max="5" width="3.296875" customWidth="1"/>
    <col min="6" max="8" width="8.8984375" customWidth="1"/>
  </cols>
  <sheetData>
    <row r="1" spans="2:8" ht="15.75" customHeight="1" x14ac:dyDescent="0.4">
      <c r="B1" s="10"/>
      <c r="C1" s="10"/>
      <c r="D1" s="10"/>
      <c r="E1" s="10"/>
      <c r="F1" s="10"/>
      <c r="G1" s="10"/>
      <c r="H1" s="10"/>
    </row>
    <row r="2" spans="2:8" ht="34.5" customHeight="1" x14ac:dyDescent="0.6">
      <c r="B2" s="108" t="s">
        <v>101</v>
      </c>
      <c r="C2" s="109"/>
      <c r="D2" s="109"/>
      <c r="E2" s="109"/>
      <c r="F2" s="109"/>
      <c r="G2" s="109"/>
      <c r="H2" s="10"/>
    </row>
    <row r="3" spans="2:8" ht="15.75" customHeight="1" x14ac:dyDescent="0.4">
      <c r="B3" s="10"/>
      <c r="C3" s="10"/>
      <c r="D3" s="10"/>
      <c r="E3" s="10"/>
      <c r="F3" s="10"/>
      <c r="G3" s="10"/>
      <c r="H3" s="10"/>
    </row>
    <row r="4" spans="2:8" ht="21.75" customHeight="1" x14ac:dyDescent="0.4">
      <c r="B4" s="110" t="s">
        <v>102</v>
      </c>
      <c r="C4" s="10"/>
      <c r="D4" s="110" t="s">
        <v>103</v>
      </c>
      <c r="E4" s="10"/>
      <c r="F4" s="10"/>
      <c r="G4" s="10"/>
      <c r="H4" s="10"/>
    </row>
    <row r="5" spans="2:8" ht="21.75" customHeight="1" x14ac:dyDescent="0.4">
      <c r="B5" s="111" t="s">
        <v>45</v>
      </c>
      <c r="C5" s="10"/>
      <c r="D5" s="111" t="s">
        <v>50</v>
      </c>
      <c r="E5" s="10"/>
      <c r="F5" s="10"/>
      <c r="G5" s="10"/>
      <c r="H5" s="10"/>
    </row>
    <row r="6" spans="2:8" ht="21.75" customHeight="1" x14ac:dyDescent="0.4">
      <c r="B6" s="112" t="s">
        <v>42</v>
      </c>
      <c r="C6" s="10"/>
      <c r="D6" s="112" t="s">
        <v>46</v>
      </c>
      <c r="E6" s="10"/>
      <c r="F6" s="10"/>
      <c r="G6" s="10"/>
      <c r="H6" s="10"/>
    </row>
    <row r="7" spans="2:8" ht="21.75" customHeight="1" x14ac:dyDescent="0.4">
      <c r="B7" s="112" t="s">
        <v>48</v>
      </c>
      <c r="C7" s="10"/>
      <c r="D7" s="112" t="s">
        <v>43</v>
      </c>
      <c r="E7" s="10"/>
      <c r="F7" s="10"/>
      <c r="G7" s="10"/>
      <c r="H7" s="10"/>
    </row>
    <row r="8" spans="2:8" ht="21.75" customHeight="1" x14ac:dyDescent="0.4">
      <c r="B8" s="113" t="s">
        <v>52</v>
      </c>
      <c r="C8" s="10"/>
      <c r="D8" s="113"/>
      <c r="E8" s="10"/>
      <c r="F8" s="10"/>
      <c r="G8" s="10"/>
      <c r="H8" s="10"/>
    </row>
    <row r="9" spans="2:8" ht="21.75" customHeight="1" x14ac:dyDescent="0.4">
      <c r="B9" s="114" t="s">
        <v>104</v>
      </c>
      <c r="C9" s="10"/>
      <c r="D9" s="113"/>
      <c r="E9" s="10"/>
      <c r="F9" s="10"/>
      <c r="G9" s="10"/>
      <c r="H9" s="10"/>
    </row>
    <row r="10" spans="2:8" ht="21.75" customHeight="1" x14ac:dyDescent="0.4">
      <c r="B10" s="115" t="s">
        <v>53</v>
      </c>
      <c r="C10" s="10"/>
      <c r="D10" s="10"/>
      <c r="E10" s="10"/>
      <c r="F10" s="10"/>
      <c r="G10" s="10"/>
      <c r="H10" s="10"/>
    </row>
    <row r="11" spans="2:8" ht="21.75" customHeight="1" x14ac:dyDescent="0.4">
      <c r="B11" s="116" t="s">
        <v>54</v>
      </c>
      <c r="C11" s="10"/>
      <c r="D11" s="10"/>
      <c r="E11" s="10"/>
      <c r="F11" s="10"/>
      <c r="G11" s="10"/>
      <c r="H11" s="10"/>
    </row>
    <row r="12" spans="2:8" ht="21.75" customHeight="1" x14ac:dyDescent="0.4">
      <c r="B12" s="117"/>
      <c r="C12" s="10"/>
      <c r="D12" s="10"/>
      <c r="E12" s="10"/>
      <c r="F12" s="10"/>
      <c r="G12" s="10"/>
      <c r="H12" s="10"/>
    </row>
    <row r="13" spans="2:8" ht="21.75" customHeight="1" x14ac:dyDescent="0.4">
      <c r="B13" s="117"/>
      <c r="C13" s="10"/>
      <c r="D13" s="10"/>
      <c r="E13" s="10"/>
      <c r="F13" s="10"/>
      <c r="G13" s="10"/>
      <c r="H13" s="10"/>
    </row>
    <row r="14" spans="2:8" ht="15.75" customHeight="1" x14ac:dyDescent="0.4">
      <c r="B14" s="10"/>
      <c r="C14" s="10"/>
      <c r="D14" s="10"/>
      <c r="E14" s="10"/>
      <c r="F14" s="10"/>
      <c r="G14" s="10"/>
      <c r="H14" s="10"/>
    </row>
    <row r="15" spans="2:8" ht="15.75" customHeight="1" x14ac:dyDescent="0.3"/>
    <row r="16" spans="2:8"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B5:B13">
    <cfRule type="containsText" dxfId="9" priority="1" operator="containsText" text="Needs Update">
      <formula>NOT(ISERROR(SEARCH(("Needs Update"),(B5))))</formula>
    </cfRule>
    <cfRule type="containsText" dxfId="8" priority="2" operator="containsText" text="Needs Review">
      <formula>NOT(ISERROR(SEARCH(("Needs Review"),(B5))))</formula>
    </cfRule>
    <cfRule type="containsText" dxfId="7" priority="3" operator="containsText" text="Not Started">
      <formula>NOT(ISERROR(SEARCH(("Not Started"),(B5))))</formula>
    </cfRule>
    <cfRule type="containsText" dxfId="6" priority="4" operator="containsText" text="On Hold">
      <formula>NOT(ISERROR(SEARCH(("On Hold"),(B5))))</formula>
    </cfRule>
    <cfRule type="containsText" dxfId="5" priority="5" operator="containsText" text="Overdue">
      <formula>NOT(ISERROR(SEARCH(("Overdue"),(B5))))</formula>
    </cfRule>
    <cfRule type="containsText" dxfId="4" priority="6" operator="containsText" text="Complete">
      <formula>NOT(ISERROR(SEARCH(("Complete"),(B5))))</formula>
    </cfRule>
    <cfRule type="containsText" dxfId="3" priority="7" operator="containsText" text="In Progress">
      <formula>NOT(ISERROR(SEARCH(("In Progress"),(B5))))</formula>
    </cfRule>
  </conditionalFormatting>
  <conditionalFormatting sqref="D5:D9">
    <cfRule type="containsText" dxfId="2" priority="8" operator="containsText" text="LOW">
      <formula>NOT(ISERROR(SEARCH(("LOW"),(D5))))</formula>
    </cfRule>
    <cfRule type="containsText" dxfId="1" priority="9" operator="containsText" text="MED">
      <formula>NOT(ISERROR(SEARCH(("MED"),(D5))))</formula>
    </cfRule>
    <cfRule type="containsText" dxfId="0" priority="10" operator="containsText" text="HIGH">
      <formula>NOT(ISERROR(SEARCH(("HIGH"),(D5))))</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95959"/>
  </sheetPr>
  <dimension ref="A1:Z1000"/>
  <sheetViews>
    <sheetView showGridLines="0" workbookViewId="0"/>
  </sheetViews>
  <sheetFormatPr defaultColWidth="11.19921875" defaultRowHeight="15" customHeight="1" x14ac:dyDescent="0.3"/>
  <cols>
    <col min="1" max="1" width="3.09765625" customWidth="1"/>
    <col min="2" max="2" width="88.09765625" customWidth="1"/>
    <col min="3" max="22" width="10.69921875" customWidth="1"/>
  </cols>
  <sheetData>
    <row r="1" spans="1:26" ht="19.5" customHeight="1" x14ac:dyDescent="0.3">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105" customHeight="1" x14ac:dyDescent="0.3">
      <c r="A2" s="118"/>
      <c r="B2" s="119" t="s">
        <v>105</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1:26" ht="15.6" x14ac:dyDescent="0.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6" ht="15.6" x14ac:dyDescent="0.3">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5.6" x14ac:dyDescent="0.3">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15.6" x14ac:dyDescent="0.3">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ht="15.6" x14ac:dyDescent="0.3">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row>
    <row r="8" spans="1:26" ht="15.6" x14ac:dyDescent="0.3">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row>
    <row r="9" spans="1:26" ht="15.6" x14ac:dyDescent="0.3">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6" ht="15.6" x14ac:dyDescent="0.3">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ht="15.6" x14ac:dyDescent="0.3">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ht="15.6" x14ac:dyDescent="0.3">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ht="15.6" x14ac:dyDescent="0.3">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ht="15.6" x14ac:dyDescent="0.3">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6" x14ac:dyDescent="0.3">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15.6" x14ac:dyDescent="0.3">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5.6" x14ac:dyDescent="0.3">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5.6" x14ac:dyDescent="0.3">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15.6" x14ac:dyDescent="0.3">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15.6" x14ac:dyDescent="0.3">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ht="15.75" customHeight="1" x14ac:dyDescent="0.3">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5.75" customHeight="1" x14ac:dyDescent="0.3">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5.75" customHeight="1" x14ac:dyDescent="0.3">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5.75" customHeight="1" x14ac:dyDescent="0.3">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5.75" customHeight="1" x14ac:dyDescent="0.3">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5.75" customHeight="1" x14ac:dyDescent="0.3">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5.75" customHeight="1" x14ac:dyDescent="0.3">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5.75" customHeight="1" x14ac:dyDescent="0.3">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5.75" customHeight="1" x14ac:dyDescent="0.3">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5.75" customHeight="1" x14ac:dyDescent="0.3">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5.75" customHeight="1" x14ac:dyDescent="0.3">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5.75" customHeight="1" x14ac:dyDescent="0.3">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5.75" customHeight="1" x14ac:dyDescent="0.3">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5.75" customHeight="1" x14ac:dyDescent="0.3">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5.75" customHeight="1" x14ac:dyDescent="0.3">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75" customHeight="1" x14ac:dyDescent="0.3">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5.75" customHeight="1" x14ac:dyDescent="0.3">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5.75" customHeight="1" x14ac:dyDescent="0.3">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5.75" customHeight="1" x14ac:dyDescent="0.3">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5.75" customHeight="1" x14ac:dyDescent="0.3">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5.75" customHeight="1" x14ac:dyDescent="0.3">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5.75" customHeight="1" x14ac:dyDescent="0.3">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5.75" customHeight="1" x14ac:dyDescent="0.3">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5.75" customHeight="1" x14ac:dyDescent="0.3">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5.75" customHeight="1" x14ac:dyDescent="0.3">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5.75" customHeight="1" x14ac:dyDescent="0.3">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3">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5.75" customHeight="1" x14ac:dyDescent="0.3">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5.75" customHeight="1" x14ac:dyDescent="0.3">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5.75" customHeight="1" x14ac:dyDescent="0.3">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75" customHeight="1" x14ac:dyDescent="0.3">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5.75" customHeight="1" x14ac:dyDescent="0.3">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75" customHeight="1" x14ac:dyDescent="0.3">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75" customHeight="1" x14ac:dyDescent="0.3">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75" customHeight="1" x14ac:dyDescent="0.3">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75" customHeight="1" x14ac:dyDescent="0.3">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75" customHeight="1" x14ac:dyDescent="0.3">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5.75" customHeight="1" x14ac:dyDescent="0.3">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5.75" customHeight="1" x14ac:dyDescent="0.3">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5.75" customHeight="1" x14ac:dyDescent="0.3">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5.75" customHeight="1" x14ac:dyDescent="0.3">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5.75" customHeight="1" x14ac:dyDescent="0.3">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5.75" customHeight="1" x14ac:dyDescent="0.3">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5.75" customHeight="1" x14ac:dyDescent="0.3">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5.75" customHeight="1" x14ac:dyDescent="0.3">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5.75" customHeight="1" x14ac:dyDescent="0.3">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5.75" customHeight="1" x14ac:dyDescent="0.3">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5.75" customHeight="1" x14ac:dyDescent="0.3">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5.75" customHeight="1" x14ac:dyDescent="0.3">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5.75" customHeight="1" x14ac:dyDescent="0.3">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5.75" customHeight="1" x14ac:dyDescent="0.3">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5.75" customHeight="1" x14ac:dyDescent="0.3">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5.75" customHeight="1" x14ac:dyDescent="0.3">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5.75" customHeight="1" x14ac:dyDescent="0.3">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5.75" customHeight="1" x14ac:dyDescent="0.3">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5.75" customHeight="1" x14ac:dyDescent="0.3">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5.75" customHeight="1" x14ac:dyDescent="0.3">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5.75" customHeight="1" x14ac:dyDescent="0.3">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5.75" customHeight="1" x14ac:dyDescent="0.3">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5.75" customHeight="1" x14ac:dyDescent="0.3">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5.75" customHeight="1" x14ac:dyDescent="0.3">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5.75" customHeight="1" x14ac:dyDescent="0.3">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5.75" customHeight="1" x14ac:dyDescent="0.3">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5.75" customHeight="1" x14ac:dyDescent="0.3">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5.75" customHeight="1" x14ac:dyDescent="0.3">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5.75" customHeight="1" x14ac:dyDescent="0.3">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5.75" customHeight="1" x14ac:dyDescent="0.3">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5.75" customHeight="1" x14ac:dyDescent="0.3">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5.75" customHeight="1" x14ac:dyDescent="0.3">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5.75" customHeight="1" x14ac:dyDescent="0.3">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5.75" customHeight="1" x14ac:dyDescent="0.3">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5.75" customHeight="1" x14ac:dyDescent="0.3">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5.75" customHeight="1" x14ac:dyDescent="0.3">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5.75" customHeight="1" x14ac:dyDescent="0.3">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5.75" customHeight="1" x14ac:dyDescent="0.3">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5.75" customHeight="1" x14ac:dyDescent="0.3">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5.75" customHeight="1" x14ac:dyDescent="0.3">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5.75" customHeight="1" x14ac:dyDescent="0.3">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5.75" customHeight="1" x14ac:dyDescent="0.3">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5.75" customHeight="1" x14ac:dyDescent="0.3">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x14ac:dyDescent="0.3">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x14ac:dyDescent="0.3">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x14ac:dyDescent="0.3">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x14ac:dyDescent="0.3">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x14ac:dyDescent="0.3">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x14ac:dyDescent="0.3">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x14ac:dyDescent="0.3">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x14ac:dyDescent="0.3">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x14ac:dyDescent="0.3">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x14ac:dyDescent="0.3">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x14ac:dyDescent="0.3">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x14ac:dyDescent="0.3">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x14ac:dyDescent="0.3">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x14ac:dyDescent="0.3">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x14ac:dyDescent="0.3">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x14ac:dyDescent="0.3">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x14ac:dyDescent="0.3">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x14ac:dyDescent="0.3">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x14ac:dyDescent="0.3">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x14ac:dyDescent="0.3">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x14ac:dyDescent="0.3">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x14ac:dyDescent="0.3">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x14ac:dyDescent="0.3">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x14ac:dyDescent="0.3">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x14ac:dyDescent="0.3">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x14ac:dyDescent="0.3">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x14ac:dyDescent="0.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x14ac:dyDescent="0.3">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x14ac:dyDescent="0.3">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x14ac:dyDescent="0.3">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x14ac:dyDescent="0.3">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x14ac:dyDescent="0.3">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x14ac:dyDescent="0.3">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x14ac:dyDescent="0.3">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x14ac:dyDescent="0.3">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x14ac:dyDescent="0.3">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x14ac:dyDescent="0.3">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x14ac:dyDescent="0.3">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x14ac:dyDescent="0.3">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x14ac:dyDescent="0.3">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x14ac:dyDescent="0.3">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x14ac:dyDescent="0.3">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x14ac:dyDescent="0.3">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x14ac:dyDescent="0.3">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x14ac:dyDescent="0.3">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x14ac:dyDescent="0.3">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x14ac:dyDescent="0.3">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x14ac:dyDescent="0.3">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x14ac:dyDescent="0.3">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x14ac:dyDescent="0.3">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x14ac:dyDescent="0.3">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x14ac:dyDescent="0.3">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x14ac:dyDescent="0.3">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x14ac:dyDescent="0.3">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x14ac:dyDescent="0.3">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x14ac:dyDescent="0.3">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x14ac:dyDescent="0.3">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x14ac:dyDescent="0.3">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x14ac:dyDescent="0.3">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x14ac:dyDescent="0.3">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x14ac:dyDescent="0.3">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x14ac:dyDescent="0.3">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x14ac:dyDescent="0.3">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x14ac:dyDescent="0.3">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x14ac:dyDescent="0.3">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x14ac:dyDescent="0.3">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x14ac:dyDescent="0.3">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x14ac:dyDescent="0.3">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x14ac:dyDescent="0.3">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x14ac:dyDescent="0.3">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x14ac:dyDescent="0.3">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x14ac:dyDescent="0.3">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x14ac:dyDescent="0.3">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x14ac:dyDescent="0.3">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x14ac:dyDescent="0.3">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x14ac:dyDescent="0.3">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x14ac:dyDescent="0.3">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x14ac:dyDescent="0.3">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x14ac:dyDescent="0.3">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x14ac:dyDescent="0.3">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x14ac:dyDescent="0.3">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x14ac:dyDescent="0.3">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x14ac:dyDescent="0.3">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x14ac:dyDescent="0.3">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x14ac:dyDescent="0.3">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x14ac:dyDescent="0.3">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x14ac:dyDescent="0.3">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x14ac:dyDescent="0.3">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x14ac:dyDescent="0.3">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x14ac:dyDescent="0.3">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x14ac:dyDescent="0.3">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x14ac:dyDescent="0.3">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x14ac:dyDescent="0.3">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x14ac:dyDescent="0.3">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x14ac:dyDescent="0.3">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x14ac:dyDescent="0.3">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x14ac:dyDescent="0.3">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x14ac:dyDescent="0.3">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x14ac:dyDescent="0.3">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x14ac:dyDescent="0.3">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x14ac:dyDescent="0.3">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x14ac:dyDescent="0.3">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x14ac:dyDescent="0.3">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x14ac:dyDescent="0.3">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x14ac:dyDescent="0.3">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x14ac:dyDescent="0.3">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x14ac:dyDescent="0.3">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x14ac:dyDescent="0.3">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x14ac:dyDescent="0.3">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x14ac:dyDescent="0.3">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5.75" customHeight="1" x14ac:dyDescent="0.3">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x14ac:dyDescent="0.3">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x14ac:dyDescent="0.3">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x14ac:dyDescent="0.3">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x14ac:dyDescent="0.3">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x14ac:dyDescent="0.3">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x14ac:dyDescent="0.3">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x14ac:dyDescent="0.3">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x14ac:dyDescent="0.3">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x14ac:dyDescent="0.3">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FCFC-FB01-47AC-BEC4-110DB45F5DEF}">
  <sheetPr>
    <tabColor rgb="FFBFE1F6"/>
    <outlinePr summaryBelow="0" summaryRight="0"/>
  </sheetPr>
  <dimension ref="A2:M62"/>
  <sheetViews>
    <sheetView tabSelected="1" workbookViewId="0"/>
  </sheetViews>
  <sheetFormatPr defaultColWidth="12.59765625" defaultRowHeight="15" customHeight="1" x14ac:dyDescent="0.3"/>
  <cols>
    <col min="1" max="1" width="3.19921875" style="131" customWidth="1"/>
    <col min="2" max="5" width="12.59765625" style="131"/>
    <col min="6" max="6" width="5.69921875" style="131" customWidth="1"/>
    <col min="7" max="16384" width="12.59765625" style="131"/>
  </cols>
  <sheetData>
    <row r="2" spans="2:13" ht="15" customHeight="1" x14ac:dyDescent="0.3">
      <c r="B2" s="129"/>
      <c r="C2" s="130"/>
    </row>
    <row r="3" spans="2:13" ht="15" customHeight="1" x14ac:dyDescent="0.3">
      <c r="B3" s="130"/>
      <c r="C3" s="130"/>
    </row>
    <row r="4" spans="2:13" ht="15" customHeight="1" x14ac:dyDescent="0.3">
      <c r="B4" s="132"/>
      <c r="C4" s="132"/>
      <c r="D4" s="132"/>
      <c r="E4" s="132"/>
      <c r="F4" s="132"/>
      <c r="G4" s="132"/>
      <c r="H4" s="132"/>
      <c r="I4" s="132"/>
      <c r="J4" s="132"/>
    </row>
    <row r="5" spans="2:13" ht="15" customHeight="1" x14ac:dyDescent="0.3">
      <c r="B5" s="133" t="s">
        <v>106</v>
      </c>
      <c r="C5" s="130"/>
      <c r="D5" s="130"/>
      <c r="E5" s="130"/>
      <c r="F5" s="130"/>
      <c r="G5" s="130"/>
      <c r="H5" s="130"/>
      <c r="I5" s="130"/>
      <c r="J5" s="130"/>
      <c r="K5" s="130"/>
      <c r="L5" s="132"/>
      <c r="M5" s="132"/>
    </row>
    <row r="6" spans="2:13" ht="15" customHeight="1" x14ac:dyDescent="0.3">
      <c r="B6" s="130"/>
      <c r="C6" s="130"/>
      <c r="D6" s="130"/>
      <c r="E6" s="130"/>
      <c r="F6" s="130"/>
      <c r="G6" s="130"/>
      <c r="H6" s="130"/>
      <c r="I6" s="130"/>
      <c r="J6" s="130"/>
      <c r="K6" s="130"/>
      <c r="L6" s="132"/>
      <c r="M6" s="132"/>
    </row>
    <row r="7" spans="2:13" ht="15" customHeight="1" x14ac:dyDescent="0.3">
      <c r="B7" s="134" t="s">
        <v>107</v>
      </c>
      <c r="C7" s="130"/>
      <c r="D7" s="130"/>
      <c r="E7" s="130"/>
      <c r="F7" s="130"/>
      <c r="G7" s="130"/>
      <c r="H7" s="130"/>
      <c r="I7" s="130"/>
      <c r="J7" s="130"/>
      <c r="K7" s="130"/>
      <c r="L7" s="135"/>
      <c r="M7" s="135"/>
    </row>
    <row r="8" spans="2:13" ht="15" customHeight="1" x14ac:dyDescent="0.3">
      <c r="B8" s="130"/>
      <c r="C8" s="130"/>
      <c r="D8" s="130"/>
      <c r="E8" s="130"/>
      <c r="F8" s="130"/>
      <c r="G8" s="130"/>
      <c r="H8" s="130"/>
      <c r="I8" s="130"/>
      <c r="J8" s="130"/>
      <c r="K8" s="130"/>
      <c r="L8" s="135"/>
      <c r="M8" s="135"/>
    </row>
    <row r="9" spans="2:13" ht="15" customHeight="1" x14ac:dyDescent="0.3">
      <c r="B9" s="130"/>
      <c r="C9" s="130"/>
      <c r="D9" s="130"/>
      <c r="E9" s="130"/>
      <c r="F9" s="130"/>
      <c r="G9" s="130"/>
      <c r="H9" s="130"/>
      <c r="I9" s="130"/>
      <c r="J9" s="130"/>
      <c r="K9" s="130"/>
    </row>
    <row r="10" spans="2:13" ht="15" customHeight="1" x14ac:dyDescent="0.3">
      <c r="G10" s="132"/>
      <c r="H10" s="132"/>
      <c r="I10" s="132"/>
      <c r="J10" s="132"/>
    </row>
    <row r="11" spans="2:13" ht="15" customHeight="1" x14ac:dyDescent="0.3">
      <c r="G11" s="132"/>
      <c r="H11" s="132"/>
      <c r="I11" s="132"/>
      <c r="J11" s="132"/>
    </row>
    <row r="12" spans="2:13" ht="15" customHeight="1" x14ac:dyDescent="0.3">
      <c r="G12" s="132"/>
      <c r="H12" s="132"/>
      <c r="I12" s="132"/>
      <c r="J12" s="132"/>
    </row>
    <row r="13" spans="2:13" ht="15" customHeight="1" x14ac:dyDescent="0.3">
      <c r="G13" s="132"/>
      <c r="H13" s="132"/>
      <c r="I13" s="132"/>
      <c r="J13" s="132"/>
    </row>
    <row r="14" spans="2:13" ht="15" customHeight="1" x14ac:dyDescent="0.3">
      <c r="G14" s="132"/>
      <c r="H14" s="132"/>
      <c r="I14" s="132"/>
      <c r="J14" s="132"/>
    </row>
    <row r="15" spans="2:13" ht="15" customHeight="1" x14ac:dyDescent="0.3">
      <c r="G15" s="132"/>
      <c r="H15" s="132"/>
      <c r="I15" s="132"/>
      <c r="J15" s="132"/>
    </row>
    <row r="16" spans="2:13" ht="15" customHeight="1" x14ac:dyDescent="0.3">
      <c r="G16" s="132"/>
      <c r="H16" s="132"/>
      <c r="I16" s="132"/>
      <c r="J16" s="132"/>
    </row>
    <row r="17" spans="7:10" ht="15" customHeight="1" x14ac:dyDescent="0.3">
      <c r="G17" s="132"/>
      <c r="H17" s="132"/>
      <c r="I17" s="132"/>
      <c r="J17" s="132"/>
    </row>
    <row r="18" spans="7:10" ht="15" customHeight="1" x14ac:dyDescent="0.3">
      <c r="G18" s="132"/>
      <c r="H18" s="132"/>
      <c r="I18" s="132"/>
      <c r="J18" s="132"/>
    </row>
    <row r="19" spans="7:10" ht="15" customHeight="1" x14ac:dyDescent="0.3">
      <c r="G19" s="132"/>
      <c r="H19" s="132"/>
      <c r="I19" s="132"/>
      <c r="J19" s="132"/>
    </row>
    <row r="20" spans="7:10" ht="15" customHeight="1" x14ac:dyDescent="0.3">
      <c r="G20" s="132"/>
      <c r="H20" s="132"/>
      <c r="I20" s="132"/>
      <c r="J20" s="132"/>
    </row>
    <row r="21" spans="7:10" ht="15" customHeight="1" x14ac:dyDescent="0.3">
      <c r="G21" s="132"/>
      <c r="H21" s="132"/>
      <c r="I21" s="132"/>
      <c r="J21" s="132"/>
    </row>
    <row r="22" spans="7:10" ht="15" customHeight="1" x14ac:dyDescent="0.3">
      <c r="G22" s="132"/>
      <c r="H22" s="132"/>
      <c r="I22" s="132"/>
      <c r="J22" s="132"/>
    </row>
    <row r="23" spans="7:10" ht="15" customHeight="1" x14ac:dyDescent="0.3">
      <c r="G23" s="132"/>
      <c r="H23" s="132"/>
      <c r="I23" s="132"/>
      <c r="J23" s="132"/>
    </row>
    <row r="24" spans="7:10" ht="15" customHeight="1" x14ac:dyDescent="0.3">
      <c r="G24" s="132"/>
      <c r="H24" s="132"/>
      <c r="I24" s="132"/>
      <c r="J24" s="132"/>
    </row>
    <row r="25" spans="7:10" ht="15" customHeight="1" x14ac:dyDescent="0.3">
      <c r="G25" s="132"/>
      <c r="H25" s="132"/>
      <c r="I25" s="132"/>
      <c r="J25" s="132"/>
    </row>
    <row r="26" spans="7:10" ht="15" customHeight="1" x14ac:dyDescent="0.3">
      <c r="G26" s="132"/>
      <c r="H26" s="132"/>
      <c r="I26" s="132"/>
      <c r="J26" s="132"/>
    </row>
    <row r="27" spans="7:10" ht="15" customHeight="1" x14ac:dyDescent="0.3">
      <c r="G27" s="132"/>
      <c r="H27" s="132"/>
      <c r="I27" s="132"/>
      <c r="J27" s="132"/>
    </row>
    <row r="28" spans="7:10" ht="15" customHeight="1" x14ac:dyDescent="0.3">
      <c r="G28" s="132"/>
      <c r="H28" s="132"/>
      <c r="I28" s="132"/>
      <c r="J28" s="132"/>
    </row>
    <row r="29" spans="7:10" ht="15" customHeight="1" x14ac:dyDescent="0.3">
      <c r="G29" s="132"/>
      <c r="H29" s="132"/>
      <c r="I29" s="132"/>
      <c r="J29" s="132"/>
    </row>
    <row r="30" spans="7:10" ht="15" customHeight="1" x14ac:dyDescent="0.3">
      <c r="G30" s="132"/>
      <c r="H30" s="132"/>
      <c r="I30" s="132"/>
      <c r="J30" s="132"/>
    </row>
    <row r="31" spans="7:10" ht="15" customHeight="1" x14ac:dyDescent="0.3">
      <c r="G31" s="136"/>
      <c r="H31" s="136"/>
      <c r="I31" s="136"/>
      <c r="J31" s="136"/>
    </row>
    <row r="32" spans="7:10" ht="15" customHeight="1" x14ac:dyDescent="0.3">
      <c r="G32" s="136"/>
      <c r="H32" s="136"/>
      <c r="I32" s="136"/>
      <c r="J32" s="136"/>
    </row>
    <row r="33" spans="1:10" ht="15" customHeight="1" x14ac:dyDescent="0.3">
      <c r="G33" s="136"/>
      <c r="H33" s="136"/>
      <c r="I33" s="136"/>
      <c r="J33" s="136"/>
    </row>
    <row r="34" spans="1:10" ht="15" customHeight="1" x14ac:dyDescent="0.3">
      <c r="G34" s="136"/>
      <c r="H34" s="136"/>
      <c r="I34" s="136"/>
      <c r="J34" s="136"/>
    </row>
    <row r="35" spans="1:10" ht="15" customHeight="1" x14ac:dyDescent="0.3">
      <c r="G35" s="136"/>
      <c r="H35" s="136"/>
      <c r="I35" s="136"/>
      <c r="J35" s="136"/>
    </row>
    <row r="36" spans="1:10" ht="15" customHeight="1" x14ac:dyDescent="0.3">
      <c r="G36" s="136"/>
      <c r="H36" s="136"/>
      <c r="I36" s="136"/>
      <c r="J36" s="136"/>
    </row>
    <row r="37" spans="1:10" ht="15" customHeight="1" x14ac:dyDescent="0.3">
      <c r="G37" s="136"/>
      <c r="H37" s="136"/>
      <c r="I37" s="136"/>
      <c r="J37" s="136"/>
    </row>
    <row r="38" spans="1:10" ht="15" customHeight="1" x14ac:dyDescent="0.3">
      <c r="G38" s="136"/>
      <c r="H38" s="136"/>
      <c r="I38" s="136"/>
      <c r="J38" s="136"/>
    </row>
    <row r="39" spans="1:10" ht="15" customHeight="1" x14ac:dyDescent="0.3">
      <c r="G39" s="136"/>
      <c r="H39" s="136"/>
      <c r="I39" s="136"/>
      <c r="J39" s="136"/>
    </row>
    <row r="40" spans="1:10" ht="15" customHeight="1" x14ac:dyDescent="0.3">
      <c r="G40" s="136"/>
      <c r="H40" s="136"/>
      <c r="I40" s="136"/>
      <c r="J40" s="136"/>
    </row>
    <row r="41" spans="1:10" ht="15" customHeight="1" x14ac:dyDescent="0.3">
      <c r="B41" s="137" t="s">
        <v>108</v>
      </c>
      <c r="C41" s="130"/>
      <c r="D41" s="130"/>
      <c r="E41" s="130"/>
      <c r="G41" s="137" t="s">
        <v>109</v>
      </c>
      <c r="H41" s="130"/>
      <c r="I41" s="130"/>
      <c r="J41" s="130"/>
    </row>
    <row r="42" spans="1:10" ht="15" customHeight="1" x14ac:dyDescent="0.3">
      <c r="B42" s="130"/>
      <c r="C42" s="130"/>
      <c r="D42" s="130"/>
      <c r="E42" s="130"/>
      <c r="G42" s="130"/>
      <c r="H42" s="130"/>
      <c r="I42" s="130"/>
      <c r="J42" s="130"/>
    </row>
    <row r="43" spans="1:10" ht="15" customHeight="1" x14ac:dyDescent="0.3">
      <c r="B43" s="138" t="s">
        <v>110</v>
      </c>
      <c r="C43" s="130"/>
      <c r="D43" s="130"/>
      <c r="E43" s="130"/>
      <c r="G43" s="138" t="s">
        <v>111</v>
      </c>
      <c r="H43" s="130"/>
      <c r="I43" s="130"/>
      <c r="J43" s="130"/>
    </row>
    <row r="44" spans="1:10" ht="15" customHeight="1" x14ac:dyDescent="0.3">
      <c r="B44" s="130"/>
      <c r="C44" s="130"/>
      <c r="D44" s="130"/>
      <c r="E44" s="130"/>
      <c r="G44" s="130"/>
      <c r="H44" s="130"/>
      <c r="I44" s="130"/>
      <c r="J44" s="130"/>
    </row>
    <row r="46" spans="1:10" ht="15" customHeight="1" x14ac:dyDescent="0.3">
      <c r="A46" s="139"/>
      <c r="B46" s="130"/>
      <c r="C46" s="130"/>
      <c r="D46" s="137" t="s">
        <v>112</v>
      </c>
      <c r="E46" s="130"/>
    </row>
    <row r="47" spans="1:10" ht="15" customHeight="1" x14ac:dyDescent="0.3">
      <c r="A47" s="136"/>
      <c r="B47" s="130"/>
      <c r="C47" s="130"/>
      <c r="D47" s="130"/>
      <c r="E47" s="130"/>
    </row>
    <row r="48" spans="1:10" ht="15" customHeight="1" x14ac:dyDescent="0.3">
      <c r="A48" s="136"/>
      <c r="B48" s="130"/>
      <c r="C48" s="130"/>
    </row>
    <row r="49" spans="1:10" ht="15" customHeight="1" x14ac:dyDescent="0.3">
      <c r="B49" s="130"/>
      <c r="C49" s="130"/>
      <c r="D49" s="137" t="s">
        <v>112</v>
      </c>
      <c r="E49" s="130"/>
    </row>
    <row r="50" spans="1:10" ht="15" customHeight="1" x14ac:dyDescent="0.3">
      <c r="B50" s="130"/>
      <c r="C50" s="130"/>
      <c r="D50" s="130"/>
      <c r="E50" s="130"/>
    </row>
    <row r="52" spans="1:10" ht="15" customHeight="1" x14ac:dyDescent="0.3">
      <c r="A52" s="136"/>
    </row>
    <row r="53" spans="1:10" ht="15" customHeight="1" x14ac:dyDescent="0.3">
      <c r="A53" s="136"/>
      <c r="B53" s="140"/>
      <c r="C53" s="140"/>
      <c r="D53" s="140"/>
    </row>
    <row r="54" spans="1:10" ht="15" customHeight="1" x14ac:dyDescent="0.3">
      <c r="B54" s="140"/>
      <c r="C54" s="140"/>
      <c r="D54" s="140"/>
    </row>
    <row r="55" spans="1:10" ht="15" customHeight="1" x14ac:dyDescent="0.3">
      <c r="A55" s="139"/>
    </row>
    <row r="56" spans="1:10" ht="15" customHeight="1" x14ac:dyDescent="0.3">
      <c r="E56" s="141"/>
    </row>
    <row r="57" spans="1:10" ht="15" customHeight="1" x14ac:dyDescent="0.3">
      <c r="E57" s="141"/>
    </row>
    <row r="59" spans="1:10" ht="15" customHeight="1" x14ac:dyDescent="0.3">
      <c r="G59" s="137" t="s">
        <v>113</v>
      </c>
      <c r="H59" s="130"/>
      <c r="I59" s="130"/>
      <c r="J59" s="130"/>
    </row>
    <row r="60" spans="1:10" ht="15" customHeight="1" x14ac:dyDescent="0.3">
      <c r="G60" s="130"/>
      <c r="H60" s="130"/>
      <c r="I60" s="130"/>
      <c r="J60" s="130"/>
    </row>
    <row r="61" spans="1:10" ht="15" customHeight="1" x14ac:dyDescent="0.3">
      <c r="B61" s="137" t="s">
        <v>114</v>
      </c>
      <c r="C61" s="130"/>
      <c r="D61" s="130"/>
    </row>
    <row r="62" spans="1:10" ht="15" customHeight="1" x14ac:dyDescent="0.3">
      <c r="B62" s="130"/>
      <c r="C62" s="130"/>
      <c r="D62" s="130"/>
    </row>
  </sheetData>
  <mergeCells count="12">
    <mergeCell ref="B46:C50"/>
    <mergeCell ref="D46:E47"/>
    <mergeCell ref="D49:E50"/>
    <mergeCell ref="G59:J60"/>
    <mergeCell ref="B61:D62"/>
    <mergeCell ref="B2:C3"/>
    <mergeCell ref="B5:K6"/>
    <mergeCell ref="B7:K9"/>
    <mergeCell ref="B41:E42"/>
    <mergeCell ref="G41:J42"/>
    <mergeCell ref="B43:E44"/>
    <mergeCell ref="G43:J44"/>
  </mergeCells>
  <hyperlinks>
    <hyperlink ref="B7" r:id="rId1" xr:uid="{19F3872F-8C6F-4488-9B44-2A28CE23FC6F}"/>
    <hyperlink ref="B41" r:id="rId2" xr:uid="{A169A924-DDBC-40DF-AB70-D607B2701DC4}"/>
    <hyperlink ref="G41" r:id="rId3" xr:uid="{46F06FBD-DF24-4F32-84EF-87E9B6265F2A}"/>
    <hyperlink ref="D46" r:id="rId4" xr:uid="{346AE055-120F-4162-ABDA-189F453C7383}"/>
    <hyperlink ref="D49" r:id="rId5" xr:uid="{D7A48349-4203-4F80-A11B-6F94FD0113C0}"/>
    <hyperlink ref="G59" r:id="rId6" xr:uid="{CD858B65-524F-425A-B85D-B365AF95FCD4}"/>
    <hyperlink ref="B61" r:id="rId7" xr:uid="{A035551C-22D7-483D-9A55-54E66F5C0A7A}"/>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Master Production Schedule</vt:lpstr>
      <vt:lpstr>Product Master</vt:lpstr>
      <vt:lpstr>Capacity Planning</vt:lpstr>
      <vt:lpstr>Material Requirements</vt:lpstr>
      <vt:lpstr>What-If Analysis</vt:lpstr>
      <vt:lpstr>Dropdown keys - DO NOT DELETE</vt:lpstr>
      <vt:lpstr>- Disclaimer -</vt:lpstr>
      <vt:lpstr>Try Kladana for 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Anastasia</cp:lastModifiedBy>
  <dcterms:modified xsi:type="dcterms:W3CDTF">2025-06-02T08:55:57Z</dcterms:modified>
</cp:coreProperties>
</file>