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s\Freelancing\Kladana\Articles\SEO Article #5 - Invoice Templates\"/>
    </mc:Choice>
  </mc:AlternateContent>
  <xr:revisionPtr revIDLastSave="0" documentId="13_ncr:1_{FF1B96F6-50EB-4A2B-B127-396680DC0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T Invoice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" i="2" l="1"/>
  <c r="Q41" i="2"/>
  <c r="I41" i="2"/>
  <c r="F41" i="2"/>
  <c r="H40" i="2"/>
  <c r="J40" i="2" s="1"/>
  <c r="H39" i="2"/>
  <c r="J39" i="2" s="1"/>
  <c r="H38" i="2"/>
  <c r="J38" i="2" s="1"/>
  <c r="H37" i="2"/>
  <c r="J37" i="2" s="1"/>
  <c r="O37" i="2" s="1"/>
  <c r="H36" i="2"/>
  <c r="J36" i="2" s="1"/>
  <c r="H35" i="2"/>
  <c r="J35" i="2" s="1"/>
  <c r="J34" i="2"/>
  <c r="H34" i="2"/>
  <c r="H33" i="2"/>
  <c r="J33" i="2" s="1"/>
  <c r="H32" i="2"/>
  <c r="J32" i="2" s="1"/>
  <c r="H31" i="2"/>
  <c r="J31" i="2" s="1"/>
  <c r="H30" i="2"/>
  <c r="J30" i="2" s="1"/>
  <c r="H29" i="2"/>
  <c r="H41" i="2" l="1"/>
  <c r="L37" i="2"/>
  <c r="S37" i="2" s="1"/>
  <c r="O33" i="2"/>
  <c r="J29" i="2"/>
  <c r="L33" i="2"/>
  <c r="O31" i="2"/>
  <c r="L31" i="2"/>
  <c r="O35" i="2"/>
  <c r="L35" i="2"/>
  <c r="S35" i="2"/>
  <c r="O39" i="2"/>
  <c r="L39" i="2"/>
  <c r="S39" i="2" s="1"/>
  <c r="L32" i="2"/>
  <c r="O32" i="2"/>
  <c r="L36" i="2"/>
  <c r="O36" i="2"/>
  <c r="L40" i="2"/>
  <c r="O40" i="2"/>
  <c r="L30" i="2"/>
  <c r="L34" i="2"/>
  <c r="S34" i="2" s="1"/>
  <c r="L38" i="2"/>
  <c r="S38" i="2" s="1"/>
  <c r="O30" i="2"/>
  <c r="S30" i="2" s="1"/>
  <c r="O34" i="2"/>
  <c r="O38" i="2"/>
  <c r="S40" i="2" l="1"/>
  <c r="S33" i="2"/>
  <c r="S31" i="2"/>
  <c r="S32" i="2"/>
  <c r="O29" i="2"/>
  <c r="O41" i="2" s="1"/>
  <c r="S44" i="2" s="1"/>
  <c r="L29" i="2"/>
  <c r="S29" i="2" s="1"/>
  <c r="S41" i="2" s="1"/>
  <c r="J41" i="2"/>
  <c r="S42" i="2" s="1"/>
  <c r="S36" i="2"/>
  <c r="L41" i="2" l="1"/>
  <c r="S43" i="2" s="1"/>
  <c r="S46" i="2" s="1"/>
  <c r="S47" i="2" s="1"/>
</calcChain>
</file>

<file path=xl/sharedStrings.xml><?xml version="1.0" encoding="utf-8"?>
<sst xmlns="http://schemas.openxmlformats.org/spreadsheetml/2006/main" count="74" uniqueCount="60">
  <si>
    <t>GST INVOICE TEMPLATE</t>
  </si>
  <si>
    <t>XYZ CO.</t>
  </si>
  <si>
    <t>Company
 Logo</t>
  </si>
  <si>
    <t>Rajasthan. PIN: 302001</t>
  </si>
  <si>
    <t>Duplicate</t>
  </si>
  <si>
    <t>Tel: +91 0141-5117216</t>
  </si>
  <si>
    <t>Triplicate</t>
  </si>
  <si>
    <t>GSTIN:-27DEPR58895N123</t>
  </si>
  <si>
    <t>Extra OC</t>
  </si>
  <si>
    <t>Tax Invoice</t>
  </si>
  <si>
    <t>(See rule 7, for a tax invoice referred to in section 31)</t>
  </si>
  <si>
    <t>Invoice No:</t>
  </si>
  <si>
    <t>Transport Mode:</t>
  </si>
  <si>
    <t>Invoice date:</t>
  </si>
  <si>
    <t>Vehicle number:</t>
  </si>
  <si>
    <t xml:space="preserve">Reverse Charge (Y/N): </t>
  </si>
  <si>
    <t>Date :</t>
  </si>
  <si>
    <t>State:</t>
  </si>
  <si>
    <t>Code</t>
  </si>
  <si>
    <t xml:space="preserve">Place </t>
  </si>
  <si>
    <t>Detail of Receiver (Billed to)</t>
  </si>
  <si>
    <t>Detail of Consignee (Shipped to)</t>
  </si>
  <si>
    <t>Name:</t>
  </si>
  <si>
    <t>Address:</t>
  </si>
  <si>
    <t>GSTIN:</t>
  </si>
  <si>
    <t>S. No.</t>
  </si>
  <si>
    <t>Product Description</t>
  </si>
  <si>
    <t>HSN code</t>
  </si>
  <si>
    <t>UOM</t>
  </si>
  <si>
    <t>Qty</t>
  </si>
  <si>
    <t>Rate</t>
  </si>
  <si>
    <t>Amount</t>
  </si>
  <si>
    <t>Discount</t>
  </si>
  <si>
    <t>Taxable Value</t>
  </si>
  <si>
    <t>CGST</t>
  </si>
  <si>
    <t>SGST</t>
  </si>
  <si>
    <t>IGST</t>
  </si>
  <si>
    <t>Total</t>
  </si>
  <si>
    <t>Freight</t>
  </si>
  <si>
    <t>Insurance</t>
  </si>
  <si>
    <t>Packing and Forwarding Charges</t>
  </si>
  <si>
    <t>Total Invoice amount in words</t>
  </si>
  <si>
    <t>Total Amount before Tax</t>
  </si>
  <si>
    <t>Add: CGST</t>
  </si>
  <si>
    <t>Add: SGST</t>
  </si>
  <si>
    <t>Add: IGST</t>
  </si>
  <si>
    <t>Total Tax Amount</t>
  </si>
  <si>
    <t>Total Amount after Tax:</t>
  </si>
  <si>
    <t>Bank Details</t>
  </si>
  <si>
    <t>GST on Reverse Charge</t>
  </si>
  <si>
    <t>Bank Name:</t>
  </si>
  <si>
    <t>Ceritified that the particulars given above are true and correct</t>
  </si>
  <si>
    <t>Bank A/C:</t>
  </si>
  <si>
    <t>For XYZ &amp; Co</t>
  </si>
  <si>
    <t xml:space="preserve">Bank IFSC: </t>
  </si>
  <si>
    <t>Terms &amp; conditions:-</t>
  </si>
  <si>
    <t>Authorised signatory</t>
  </si>
  <si>
    <t>Head Office : 00, Motimahal, Andheri Kurla Road, Mumbai, Maharashtra, 400 001</t>
  </si>
  <si>
    <t>CIN NO : CIN ZZZZDEDDDDDDDDD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</si>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</sst>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rgb="FF000000"/>
      <name val="Montserrat"/>
    </font>
    <font>
      <b/>
      <sz val="16"/>
      <color theme="1"/>
      <name val="Montserrat"/>
    </font>
    <font>
      <b/>
      <sz val="11"/>
      <color theme="1"/>
      <name val="Montserrat"/>
    </font>
    <font>
      <b/>
      <sz val="12"/>
      <color theme="1"/>
      <name val="Montserrat"/>
    </font>
    <font>
      <b/>
      <sz val="24"/>
      <color theme="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b/>
      <sz val="9"/>
      <color theme="1"/>
      <name val="Montserrat"/>
    </font>
    <font>
      <b/>
      <sz val="20"/>
      <color theme="1"/>
      <name val="Montserrat"/>
    </font>
    <font>
      <sz val="8"/>
      <color theme="1"/>
      <name val="Montserrat"/>
    </font>
    <font>
      <b/>
      <sz val="16"/>
      <color theme="0" tint="-0.499984740745262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9" xfId="0" applyFont="1" applyBorder="1"/>
    <xf numFmtId="0" fontId="3" fillId="0" borderId="2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/>
    <xf numFmtId="0" fontId="1" fillId="0" borderId="21" xfId="0" applyFont="1" applyBorder="1" applyAlignment="1">
      <alignment horizontal="center"/>
    </xf>
    <xf numFmtId="0" fontId="1" fillId="0" borderId="42" xfId="0" applyFont="1" applyBorder="1"/>
    <xf numFmtId="0" fontId="1" fillId="0" borderId="37" xfId="0" applyFont="1" applyBorder="1"/>
    <xf numFmtId="0" fontId="1" fillId="0" borderId="36" xfId="0" applyFont="1" applyBorder="1"/>
    <xf numFmtId="0" fontId="1" fillId="0" borderId="43" xfId="0" applyFont="1" applyBorder="1"/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3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2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/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8" fillId="2" borderId="37" xfId="0" applyFont="1" applyFill="1" applyBorder="1"/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7079"/>
      <color rgb="FF2ED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217169</xdr:colOff>
      <xdr:row>1</xdr:row>
      <xdr:rowOff>114300</xdr:rowOff>
    </xdr:from>
    <xdr:to>
      <xdr:col>19</xdr:col>
      <xdr:colOff>422910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58FDC-3485-4A85-8FB3-49050EBE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3644" y="304800"/>
          <a:ext cx="2034541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37C8-02E4-424D-BE57-FFD06198DDE1}">
  <sheetPr>
    <pageSetUpPr fitToPage="1"/>
  </sheetPr>
  <dimension ref="B2:T58"/>
  <sheetViews>
    <sheetView tabSelected="1" zoomScaleNormal="100" workbookViewId="0">
      <selection activeCell="V2" sqref="V2"/>
    </sheetView>
  </sheetViews>
  <sheetFormatPr defaultRowHeight="15" x14ac:dyDescent="0.3"/>
  <cols>
    <col min="1" max="2" width="9.140625" style="1"/>
    <col min="3" max="3" width="11.28515625" style="1" customWidth="1"/>
    <col min="4" max="16384" width="9.140625" style="1"/>
  </cols>
  <sheetData>
    <row r="2" spans="2:20" x14ac:dyDescent="0.3">
      <c r="B2" s="122" t="s">
        <v>0</v>
      </c>
      <c r="C2" s="122"/>
      <c r="D2" s="122"/>
      <c r="E2" s="122"/>
      <c r="F2" s="122"/>
      <c r="G2" s="122"/>
      <c r="H2" s="122"/>
      <c r="Q2" s="84"/>
      <c r="R2" s="84"/>
      <c r="S2" s="84"/>
      <c r="T2" s="84"/>
    </row>
    <row r="3" spans="2:20" x14ac:dyDescent="0.3">
      <c r="B3" s="122"/>
      <c r="C3" s="122"/>
      <c r="D3" s="122"/>
      <c r="E3" s="122"/>
      <c r="F3" s="122"/>
      <c r="G3" s="122"/>
      <c r="H3" s="122"/>
      <c r="Q3" s="84"/>
      <c r="R3" s="84"/>
      <c r="S3" s="84"/>
      <c r="T3" s="84"/>
    </row>
    <row r="4" spans="2:20" x14ac:dyDescent="0.3">
      <c r="B4" s="122"/>
      <c r="C4" s="122"/>
      <c r="D4" s="122"/>
      <c r="E4" s="122"/>
      <c r="F4" s="122"/>
      <c r="G4" s="122"/>
      <c r="H4" s="122"/>
      <c r="Q4" s="84"/>
      <c r="R4" s="84"/>
      <c r="S4" s="84"/>
      <c r="T4" s="84"/>
    </row>
    <row r="6" spans="2:20" ht="15.75" thickBot="1" x14ac:dyDescent="0.35"/>
    <row r="7" spans="2:20" ht="24.75" thickBot="1" x14ac:dyDescent="0.5">
      <c r="B7" s="2"/>
      <c r="C7" s="3"/>
      <c r="D7" s="4"/>
      <c r="E7" s="5" t="s">
        <v>1</v>
      </c>
      <c r="F7" s="5"/>
      <c r="G7" s="5"/>
      <c r="H7" s="5"/>
      <c r="I7" s="5"/>
      <c r="J7" s="5"/>
      <c r="K7" s="5"/>
      <c r="L7" s="5"/>
      <c r="M7" s="5"/>
      <c r="N7" s="5"/>
      <c r="O7" s="6" t="s">
        <v>59</v>
      </c>
      <c r="P7" s="6"/>
      <c r="Q7" s="6"/>
      <c r="R7" s="6"/>
      <c r="S7" s="6"/>
      <c r="T7" s="171"/>
    </row>
    <row r="8" spans="2:20" ht="19.5" thickBot="1" x14ac:dyDescent="0.4">
      <c r="B8" s="7" t="s">
        <v>2</v>
      </c>
      <c r="C8" s="109"/>
      <c r="D8" s="110"/>
      <c r="E8" s="110"/>
      <c r="F8" s="111" t="s">
        <v>3</v>
      </c>
      <c r="G8" s="111"/>
      <c r="H8" s="111"/>
      <c r="I8" s="111"/>
      <c r="J8" s="111"/>
      <c r="K8" s="111"/>
      <c r="L8" s="111"/>
      <c r="M8" s="111"/>
      <c r="N8" s="111"/>
      <c r="O8" s="109" t="s">
        <v>4</v>
      </c>
      <c r="P8" s="109"/>
      <c r="Q8" s="109"/>
      <c r="R8" s="109"/>
      <c r="S8" s="109"/>
      <c r="T8" s="8"/>
    </row>
    <row r="9" spans="2:20" ht="19.5" thickBot="1" x14ac:dyDescent="0.4">
      <c r="B9" s="7"/>
      <c r="C9" s="109"/>
      <c r="D9" s="112"/>
      <c r="E9" s="112"/>
      <c r="F9" s="112"/>
      <c r="G9" s="170" t="s">
        <v>5</v>
      </c>
      <c r="H9" s="170"/>
      <c r="I9" s="170"/>
      <c r="J9" s="170"/>
      <c r="K9" s="170"/>
      <c r="L9" s="170"/>
      <c r="M9" s="113"/>
      <c r="N9" s="113"/>
      <c r="O9" s="109" t="s">
        <v>6</v>
      </c>
      <c r="P9" s="109"/>
      <c r="Q9" s="109"/>
      <c r="R9" s="109"/>
      <c r="S9" s="109"/>
      <c r="T9" s="8"/>
    </row>
    <row r="10" spans="2:20" ht="19.5" thickBot="1" x14ac:dyDescent="0.4">
      <c r="B10" s="9"/>
      <c r="C10" s="10"/>
      <c r="D10" s="11"/>
      <c r="E10" s="11"/>
      <c r="F10" s="11"/>
      <c r="G10" s="12" t="s">
        <v>7</v>
      </c>
      <c r="H10" s="12"/>
      <c r="I10" s="12"/>
      <c r="J10" s="12"/>
      <c r="K10" s="12"/>
      <c r="L10" s="12"/>
      <c r="M10" s="13"/>
      <c r="N10" s="13"/>
      <c r="O10" s="109" t="s">
        <v>8</v>
      </c>
      <c r="P10" s="109"/>
      <c r="Q10" s="109"/>
      <c r="R10" s="109"/>
      <c r="S10" s="109"/>
      <c r="T10" s="14"/>
    </row>
    <row r="11" spans="2:20" ht="15.75" thickBot="1" x14ac:dyDescent="0.3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2:20" x14ac:dyDescent="0.3">
      <c r="B12" s="126" t="s">
        <v>9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</row>
    <row r="13" spans="2:20" x14ac:dyDescent="0.3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</row>
    <row r="14" spans="2:20" ht="15.75" thickBot="1" x14ac:dyDescent="0.35">
      <c r="B14" s="123" t="s">
        <v>10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</row>
    <row r="15" spans="2:20" ht="18" x14ac:dyDescent="0.35">
      <c r="B15" s="18" t="s">
        <v>11</v>
      </c>
      <c r="C15" s="19"/>
      <c r="D15" s="19"/>
      <c r="E15" s="19"/>
      <c r="F15" s="19"/>
      <c r="G15" s="19"/>
      <c r="H15" s="19"/>
      <c r="I15" s="20"/>
      <c r="J15" s="21" t="s">
        <v>12</v>
      </c>
      <c r="K15" s="21"/>
      <c r="L15" s="21"/>
      <c r="M15" s="21"/>
      <c r="N15" s="21"/>
      <c r="O15" s="21"/>
      <c r="P15" s="21"/>
      <c r="Q15" s="21"/>
      <c r="R15" s="21"/>
      <c r="S15" s="21"/>
      <c r="T15" s="22"/>
    </row>
    <row r="16" spans="2:20" ht="18" x14ac:dyDescent="0.35">
      <c r="B16" s="23" t="s">
        <v>13</v>
      </c>
      <c r="C16" s="24"/>
      <c r="D16" s="24"/>
      <c r="E16" s="24"/>
      <c r="F16" s="24"/>
      <c r="G16" s="24"/>
      <c r="H16" s="24"/>
      <c r="I16" s="25"/>
      <c r="J16" s="26" t="s">
        <v>14</v>
      </c>
      <c r="K16" s="26"/>
      <c r="L16" s="26"/>
      <c r="M16" s="26"/>
      <c r="N16" s="26"/>
      <c r="O16" s="26"/>
      <c r="P16" s="26"/>
      <c r="Q16" s="26"/>
      <c r="R16" s="26"/>
      <c r="S16" s="26"/>
      <c r="T16" s="27"/>
    </row>
    <row r="17" spans="2:20" ht="18" x14ac:dyDescent="0.35">
      <c r="B17" s="28" t="s">
        <v>15</v>
      </c>
      <c r="C17" s="29"/>
      <c r="D17" s="29"/>
      <c r="E17" s="29"/>
      <c r="F17" s="29"/>
      <c r="G17" s="29"/>
      <c r="H17" s="29"/>
      <c r="I17" s="30"/>
      <c r="J17" s="26" t="s">
        <v>16</v>
      </c>
      <c r="K17" s="26"/>
      <c r="L17" s="26"/>
      <c r="M17" s="26"/>
      <c r="N17" s="26"/>
      <c r="O17" s="26"/>
      <c r="P17" s="26"/>
      <c r="Q17" s="26"/>
      <c r="R17" s="26"/>
      <c r="S17" s="26"/>
      <c r="T17" s="27"/>
    </row>
    <row r="18" spans="2:20" ht="18.75" thickBot="1" x14ac:dyDescent="0.4">
      <c r="B18" s="31" t="s">
        <v>17</v>
      </c>
      <c r="C18" s="32"/>
      <c r="D18" s="32"/>
      <c r="E18" s="32"/>
      <c r="F18" s="32"/>
      <c r="G18" s="32"/>
      <c r="H18" s="33" t="s">
        <v>18</v>
      </c>
      <c r="I18" s="34"/>
      <c r="J18" s="35" t="s">
        <v>19</v>
      </c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2:20" ht="18.75" thickBot="1" x14ac:dyDescent="0.4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2:20" ht="18.75" thickBot="1" x14ac:dyDescent="0.4">
      <c r="B20" s="132" t="s">
        <v>20</v>
      </c>
      <c r="C20" s="133"/>
      <c r="D20" s="133"/>
      <c r="E20" s="133"/>
      <c r="F20" s="133"/>
      <c r="G20" s="133"/>
      <c r="H20" s="133"/>
      <c r="I20" s="134"/>
      <c r="J20" s="132" t="s">
        <v>21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4"/>
    </row>
    <row r="21" spans="2:20" ht="18" x14ac:dyDescent="0.35">
      <c r="B21" s="40" t="s">
        <v>22</v>
      </c>
      <c r="C21" s="41"/>
      <c r="D21" s="41"/>
      <c r="E21" s="41"/>
      <c r="F21" s="41"/>
      <c r="G21" s="41"/>
      <c r="H21" s="41"/>
      <c r="I21" s="42"/>
      <c r="J21" s="40" t="s">
        <v>22</v>
      </c>
      <c r="K21" s="41"/>
      <c r="L21" s="41"/>
      <c r="M21" s="41"/>
      <c r="N21" s="41"/>
      <c r="O21" s="41"/>
      <c r="P21" s="41"/>
      <c r="Q21" s="41"/>
      <c r="R21" s="41"/>
      <c r="S21" s="41"/>
      <c r="T21" s="42"/>
    </row>
    <row r="22" spans="2:20" x14ac:dyDescent="0.3">
      <c r="B22" s="23" t="s">
        <v>23</v>
      </c>
      <c r="C22" s="24"/>
      <c r="D22" s="24"/>
      <c r="E22" s="24"/>
      <c r="F22" s="24"/>
      <c r="G22" s="24"/>
      <c r="H22" s="24"/>
      <c r="I22" s="43"/>
      <c r="J22" s="23" t="s">
        <v>23</v>
      </c>
      <c r="K22" s="24"/>
      <c r="L22" s="24"/>
      <c r="M22" s="24"/>
      <c r="N22" s="24"/>
      <c r="O22" s="24"/>
      <c r="P22" s="24"/>
      <c r="Q22" s="24"/>
      <c r="R22" s="24"/>
      <c r="S22" s="24"/>
      <c r="T22" s="43"/>
    </row>
    <row r="23" spans="2:20" x14ac:dyDescent="0.3">
      <c r="B23" s="23"/>
      <c r="C23" s="24"/>
      <c r="D23" s="24"/>
      <c r="E23" s="24"/>
      <c r="F23" s="24"/>
      <c r="G23" s="24"/>
      <c r="H23" s="24"/>
      <c r="I23" s="43"/>
      <c r="J23" s="23"/>
      <c r="K23" s="24"/>
      <c r="L23" s="24"/>
      <c r="M23" s="24"/>
      <c r="N23" s="24"/>
      <c r="O23" s="24"/>
      <c r="P23" s="24"/>
      <c r="Q23" s="24"/>
      <c r="R23" s="24"/>
      <c r="S23" s="24"/>
      <c r="T23" s="43"/>
    </row>
    <row r="24" spans="2:20" ht="18" x14ac:dyDescent="0.3">
      <c r="B24" s="23" t="s">
        <v>24</v>
      </c>
      <c r="C24" s="24"/>
      <c r="D24" s="24"/>
      <c r="E24" s="24"/>
      <c r="F24" s="24"/>
      <c r="G24" s="24"/>
      <c r="H24" s="24"/>
      <c r="I24" s="43"/>
      <c r="J24" s="23" t="s">
        <v>24</v>
      </c>
      <c r="K24" s="24"/>
      <c r="L24" s="24"/>
      <c r="M24" s="24"/>
      <c r="N24" s="24"/>
      <c r="O24" s="24"/>
      <c r="P24" s="24"/>
      <c r="Q24" s="24"/>
      <c r="R24" s="24"/>
      <c r="S24" s="24"/>
      <c r="T24" s="43"/>
    </row>
    <row r="25" spans="2:20" ht="18.75" thickBot="1" x14ac:dyDescent="0.4">
      <c r="B25" s="44" t="s">
        <v>17</v>
      </c>
      <c r="C25" s="45"/>
      <c r="D25" s="45"/>
      <c r="E25" s="45"/>
      <c r="F25" s="45"/>
      <c r="G25" s="45"/>
      <c r="H25" s="33" t="s">
        <v>18</v>
      </c>
      <c r="I25" s="46"/>
      <c r="J25" s="44" t="s">
        <v>17</v>
      </c>
      <c r="K25" s="45"/>
      <c r="L25" s="45"/>
      <c r="M25" s="45"/>
      <c r="N25" s="45"/>
      <c r="O25" s="45"/>
      <c r="P25" s="47"/>
      <c r="Q25" s="47"/>
      <c r="R25" s="47"/>
      <c r="S25" s="33" t="s">
        <v>18</v>
      </c>
      <c r="T25" s="46"/>
    </row>
    <row r="26" spans="2:20" ht="15.75" thickBot="1" x14ac:dyDescent="0.35">
      <c r="B26" s="48"/>
      <c r="C26" s="49"/>
      <c r="D26" s="49"/>
      <c r="E26" s="49"/>
      <c r="F26" s="49"/>
      <c r="G26" s="49"/>
      <c r="H26" s="49"/>
      <c r="I26" s="4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</row>
    <row r="27" spans="2:20" ht="23.25" customHeight="1" x14ac:dyDescent="0.35">
      <c r="B27" s="135" t="s">
        <v>25</v>
      </c>
      <c r="C27" s="136" t="s">
        <v>26</v>
      </c>
      <c r="D27" s="136" t="s">
        <v>27</v>
      </c>
      <c r="E27" s="136" t="s">
        <v>28</v>
      </c>
      <c r="F27" s="136" t="s">
        <v>29</v>
      </c>
      <c r="G27" s="136" t="s">
        <v>30</v>
      </c>
      <c r="H27" s="136" t="s">
        <v>31</v>
      </c>
      <c r="I27" s="136" t="s">
        <v>32</v>
      </c>
      <c r="J27" s="136" t="s">
        <v>33</v>
      </c>
      <c r="K27" s="137" t="s">
        <v>34</v>
      </c>
      <c r="L27" s="138"/>
      <c r="M27" s="139"/>
      <c r="N27" s="137" t="s">
        <v>35</v>
      </c>
      <c r="O27" s="139"/>
      <c r="P27" s="140" t="s">
        <v>36</v>
      </c>
      <c r="Q27" s="141"/>
      <c r="R27" s="142"/>
      <c r="S27" s="143" t="s">
        <v>37</v>
      </c>
      <c r="T27" s="144"/>
    </row>
    <row r="28" spans="2:20" x14ac:dyDescent="0.3">
      <c r="B28" s="145"/>
      <c r="C28" s="146"/>
      <c r="D28" s="146"/>
      <c r="E28" s="146"/>
      <c r="F28" s="146"/>
      <c r="G28" s="146"/>
      <c r="H28" s="146"/>
      <c r="I28" s="146"/>
      <c r="J28" s="146"/>
      <c r="K28" s="147" t="s">
        <v>30</v>
      </c>
      <c r="L28" s="148" t="s">
        <v>31</v>
      </c>
      <c r="M28" s="149"/>
      <c r="N28" s="147" t="s">
        <v>30</v>
      </c>
      <c r="O28" s="147" t="s">
        <v>31</v>
      </c>
      <c r="P28" s="150" t="s">
        <v>30</v>
      </c>
      <c r="Q28" s="151" t="s">
        <v>31</v>
      </c>
      <c r="R28" s="152"/>
      <c r="S28" s="153"/>
      <c r="T28" s="154"/>
    </row>
    <row r="29" spans="2:20" x14ac:dyDescent="0.3">
      <c r="B29" s="50"/>
      <c r="C29" s="51"/>
      <c r="D29" s="51"/>
      <c r="E29" s="51"/>
      <c r="F29" s="51">
        <v>5</v>
      </c>
      <c r="G29" s="51">
        <v>5000</v>
      </c>
      <c r="H29" s="51">
        <f>F29*G29</f>
        <v>25000</v>
      </c>
      <c r="I29" s="51">
        <v>2000</v>
      </c>
      <c r="J29" s="51">
        <f>H29-I29</f>
        <v>23000</v>
      </c>
      <c r="K29" s="51">
        <v>9</v>
      </c>
      <c r="L29" s="52">
        <f>J29*K29/100</f>
        <v>2070</v>
      </c>
      <c r="M29" s="53"/>
      <c r="N29" s="51">
        <v>9</v>
      </c>
      <c r="O29" s="51">
        <f>J29*N29/100</f>
        <v>2070</v>
      </c>
      <c r="P29" s="54"/>
      <c r="Q29" s="54"/>
      <c r="R29" s="54"/>
      <c r="S29" s="52">
        <f t="shared" ref="S29:S40" si="0">J29+L29+O29</f>
        <v>27140</v>
      </c>
      <c r="T29" s="55"/>
    </row>
    <row r="30" spans="2:20" x14ac:dyDescent="0.3">
      <c r="B30" s="50"/>
      <c r="C30" s="51"/>
      <c r="D30" s="51"/>
      <c r="E30" s="51"/>
      <c r="F30" s="51"/>
      <c r="G30" s="51"/>
      <c r="H30" s="51">
        <f t="shared" ref="H30:H40" si="1">F30*G30</f>
        <v>0</v>
      </c>
      <c r="I30" s="51"/>
      <c r="J30" s="51">
        <f t="shared" ref="J30:J40" si="2">H30-I30</f>
        <v>0</v>
      </c>
      <c r="K30" s="51"/>
      <c r="L30" s="52">
        <f t="shared" ref="L30:L40" si="3">J30*K30/100</f>
        <v>0</v>
      </c>
      <c r="M30" s="53"/>
      <c r="N30" s="51"/>
      <c r="O30" s="51">
        <f t="shared" ref="O30:O40" si="4">J30*N30/100</f>
        <v>0</v>
      </c>
      <c r="P30" s="54"/>
      <c r="Q30" s="54"/>
      <c r="R30" s="54"/>
      <c r="S30" s="52">
        <f t="shared" si="0"/>
        <v>0</v>
      </c>
      <c r="T30" s="55"/>
    </row>
    <row r="31" spans="2:20" x14ac:dyDescent="0.3">
      <c r="B31" s="50"/>
      <c r="C31" s="51"/>
      <c r="D31" s="51"/>
      <c r="E31" s="51"/>
      <c r="F31" s="51"/>
      <c r="G31" s="51"/>
      <c r="H31" s="51">
        <f t="shared" si="1"/>
        <v>0</v>
      </c>
      <c r="I31" s="51"/>
      <c r="J31" s="51">
        <f t="shared" si="2"/>
        <v>0</v>
      </c>
      <c r="K31" s="51"/>
      <c r="L31" s="52">
        <f t="shared" si="3"/>
        <v>0</v>
      </c>
      <c r="M31" s="53"/>
      <c r="N31" s="51"/>
      <c r="O31" s="51">
        <f t="shared" si="4"/>
        <v>0</v>
      </c>
      <c r="P31" s="54"/>
      <c r="Q31" s="54"/>
      <c r="R31" s="54"/>
      <c r="S31" s="52">
        <f t="shared" si="0"/>
        <v>0</v>
      </c>
      <c r="T31" s="55"/>
    </row>
    <row r="32" spans="2:20" x14ac:dyDescent="0.3">
      <c r="B32" s="50"/>
      <c r="C32" s="51"/>
      <c r="D32" s="51"/>
      <c r="E32" s="51"/>
      <c r="F32" s="51"/>
      <c r="G32" s="51"/>
      <c r="H32" s="51">
        <f t="shared" si="1"/>
        <v>0</v>
      </c>
      <c r="I32" s="51"/>
      <c r="J32" s="51">
        <f t="shared" si="2"/>
        <v>0</v>
      </c>
      <c r="K32" s="51"/>
      <c r="L32" s="52">
        <f t="shared" si="3"/>
        <v>0</v>
      </c>
      <c r="M32" s="53"/>
      <c r="N32" s="51"/>
      <c r="O32" s="51">
        <f t="shared" si="4"/>
        <v>0</v>
      </c>
      <c r="P32" s="54"/>
      <c r="Q32" s="54"/>
      <c r="R32" s="54"/>
      <c r="S32" s="52">
        <f t="shared" si="0"/>
        <v>0</v>
      </c>
      <c r="T32" s="55"/>
    </row>
    <row r="33" spans="2:20" x14ac:dyDescent="0.3">
      <c r="B33" s="50"/>
      <c r="C33" s="51"/>
      <c r="D33" s="51"/>
      <c r="E33" s="51"/>
      <c r="F33" s="51"/>
      <c r="G33" s="51"/>
      <c r="H33" s="51">
        <f t="shared" si="1"/>
        <v>0</v>
      </c>
      <c r="I33" s="51"/>
      <c r="J33" s="51">
        <f t="shared" si="2"/>
        <v>0</v>
      </c>
      <c r="K33" s="51"/>
      <c r="L33" s="52">
        <f t="shared" si="3"/>
        <v>0</v>
      </c>
      <c r="M33" s="53"/>
      <c r="N33" s="51"/>
      <c r="O33" s="51">
        <f t="shared" si="4"/>
        <v>0</v>
      </c>
      <c r="P33" s="54"/>
      <c r="Q33" s="54"/>
      <c r="R33" s="54"/>
      <c r="S33" s="52">
        <f t="shared" si="0"/>
        <v>0</v>
      </c>
      <c r="T33" s="55"/>
    </row>
    <row r="34" spans="2:20" x14ac:dyDescent="0.3">
      <c r="B34" s="50"/>
      <c r="C34" s="51"/>
      <c r="D34" s="51"/>
      <c r="E34" s="51"/>
      <c r="F34" s="51"/>
      <c r="G34" s="51"/>
      <c r="H34" s="51">
        <f t="shared" si="1"/>
        <v>0</v>
      </c>
      <c r="I34" s="51"/>
      <c r="J34" s="51">
        <f t="shared" si="2"/>
        <v>0</v>
      </c>
      <c r="K34" s="51"/>
      <c r="L34" s="52">
        <f t="shared" si="3"/>
        <v>0</v>
      </c>
      <c r="M34" s="53"/>
      <c r="N34" s="51"/>
      <c r="O34" s="51">
        <f t="shared" si="4"/>
        <v>0</v>
      </c>
      <c r="P34" s="54"/>
      <c r="Q34" s="54"/>
      <c r="R34" s="54"/>
      <c r="S34" s="52">
        <f t="shared" si="0"/>
        <v>0</v>
      </c>
      <c r="T34" s="55"/>
    </row>
    <row r="35" spans="2:20" x14ac:dyDescent="0.3">
      <c r="B35" s="50"/>
      <c r="C35" s="51"/>
      <c r="D35" s="51"/>
      <c r="E35" s="51"/>
      <c r="F35" s="51"/>
      <c r="G35" s="51"/>
      <c r="H35" s="51">
        <f t="shared" si="1"/>
        <v>0</v>
      </c>
      <c r="I35" s="51"/>
      <c r="J35" s="51">
        <f t="shared" si="2"/>
        <v>0</v>
      </c>
      <c r="K35" s="51"/>
      <c r="L35" s="52">
        <f t="shared" si="3"/>
        <v>0</v>
      </c>
      <c r="M35" s="53"/>
      <c r="N35" s="51"/>
      <c r="O35" s="51">
        <f t="shared" si="4"/>
        <v>0</v>
      </c>
      <c r="P35" s="54"/>
      <c r="Q35" s="54"/>
      <c r="R35" s="54"/>
      <c r="S35" s="52">
        <f t="shared" si="0"/>
        <v>0</v>
      </c>
      <c r="T35" s="55"/>
    </row>
    <row r="36" spans="2:20" x14ac:dyDescent="0.3">
      <c r="B36" s="50"/>
      <c r="C36" s="51"/>
      <c r="D36" s="51"/>
      <c r="E36" s="51"/>
      <c r="F36" s="51"/>
      <c r="G36" s="51"/>
      <c r="H36" s="51">
        <f t="shared" si="1"/>
        <v>0</v>
      </c>
      <c r="I36" s="51"/>
      <c r="J36" s="51">
        <f t="shared" si="2"/>
        <v>0</v>
      </c>
      <c r="K36" s="51"/>
      <c r="L36" s="52">
        <f t="shared" si="3"/>
        <v>0</v>
      </c>
      <c r="M36" s="53"/>
      <c r="N36" s="51"/>
      <c r="O36" s="51">
        <f t="shared" si="4"/>
        <v>0</v>
      </c>
      <c r="P36" s="54"/>
      <c r="Q36" s="54"/>
      <c r="R36" s="54"/>
      <c r="S36" s="52">
        <f t="shared" si="0"/>
        <v>0</v>
      </c>
      <c r="T36" s="55"/>
    </row>
    <row r="37" spans="2:20" x14ac:dyDescent="0.3">
      <c r="B37" s="56"/>
      <c r="C37" s="57"/>
      <c r="D37" s="57"/>
      <c r="E37" s="57"/>
      <c r="F37" s="57"/>
      <c r="G37" s="51"/>
      <c r="H37" s="51">
        <f t="shared" si="1"/>
        <v>0</v>
      </c>
      <c r="I37" s="51"/>
      <c r="J37" s="51">
        <f t="shared" si="2"/>
        <v>0</v>
      </c>
      <c r="K37" s="51"/>
      <c r="L37" s="52">
        <f t="shared" si="3"/>
        <v>0</v>
      </c>
      <c r="M37" s="53"/>
      <c r="N37" s="51"/>
      <c r="O37" s="51">
        <f t="shared" si="4"/>
        <v>0</v>
      </c>
      <c r="P37" s="54"/>
      <c r="Q37" s="54"/>
      <c r="R37" s="54"/>
      <c r="S37" s="52">
        <f t="shared" si="0"/>
        <v>0</v>
      </c>
      <c r="T37" s="55"/>
    </row>
    <row r="38" spans="2:20" ht="18" x14ac:dyDescent="0.35">
      <c r="B38" s="155" t="s">
        <v>38</v>
      </c>
      <c r="C38" s="156"/>
      <c r="D38" s="156"/>
      <c r="E38" s="156"/>
      <c r="F38" s="58"/>
      <c r="G38" s="58"/>
      <c r="H38" s="51">
        <f t="shared" si="1"/>
        <v>0</v>
      </c>
      <c r="I38" s="51"/>
      <c r="J38" s="51">
        <f t="shared" si="2"/>
        <v>0</v>
      </c>
      <c r="K38" s="51"/>
      <c r="L38" s="52">
        <f t="shared" si="3"/>
        <v>0</v>
      </c>
      <c r="M38" s="53"/>
      <c r="N38" s="51"/>
      <c r="O38" s="51">
        <f t="shared" si="4"/>
        <v>0</v>
      </c>
      <c r="P38" s="54"/>
      <c r="Q38" s="54"/>
      <c r="R38" s="54"/>
      <c r="S38" s="52">
        <f t="shared" si="0"/>
        <v>0</v>
      </c>
      <c r="T38" s="55"/>
    </row>
    <row r="39" spans="2:20" ht="18" x14ac:dyDescent="0.35">
      <c r="B39" s="155" t="s">
        <v>39</v>
      </c>
      <c r="C39" s="156"/>
      <c r="D39" s="156"/>
      <c r="E39" s="156"/>
      <c r="F39" s="58"/>
      <c r="G39" s="58"/>
      <c r="H39" s="51">
        <f t="shared" si="1"/>
        <v>0</v>
      </c>
      <c r="I39" s="51"/>
      <c r="J39" s="51">
        <f t="shared" si="2"/>
        <v>0</v>
      </c>
      <c r="K39" s="51"/>
      <c r="L39" s="52">
        <f t="shared" si="3"/>
        <v>0</v>
      </c>
      <c r="M39" s="53"/>
      <c r="N39" s="51"/>
      <c r="O39" s="51">
        <f t="shared" si="4"/>
        <v>0</v>
      </c>
      <c r="P39" s="54"/>
      <c r="Q39" s="54"/>
      <c r="R39" s="54"/>
      <c r="S39" s="52">
        <f t="shared" si="0"/>
        <v>0</v>
      </c>
      <c r="T39" s="55"/>
    </row>
    <row r="40" spans="2:20" ht="18.75" thickBot="1" x14ac:dyDescent="0.4">
      <c r="B40" s="157" t="s">
        <v>40</v>
      </c>
      <c r="C40" s="158"/>
      <c r="D40" s="158"/>
      <c r="E40" s="158"/>
      <c r="F40" s="59"/>
      <c r="G40" s="58"/>
      <c r="H40" s="51">
        <f t="shared" si="1"/>
        <v>0</v>
      </c>
      <c r="I40" s="51"/>
      <c r="J40" s="51">
        <f t="shared" si="2"/>
        <v>0</v>
      </c>
      <c r="K40" s="51"/>
      <c r="L40" s="52">
        <f t="shared" si="3"/>
        <v>0</v>
      </c>
      <c r="M40" s="53"/>
      <c r="N40" s="51"/>
      <c r="O40" s="51">
        <f t="shared" si="4"/>
        <v>0</v>
      </c>
      <c r="P40" s="54"/>
      <c r="Q40" s="54"/>
      <c r="R40" s="54"/>
      <c r="S40" s="52">
        <f t="shared" si="0"/>
        <v>0</v>
      </c>
      <c r="T40" s="55"/>
    </row>
    <row r="41" spans="2:20" ht="31.5" thickBot="1" x14ac:dyDescent="0.35">
      <c r="B41" s="159" t="s">
        <v>37</v>
      </c>
      <c r="C41" s="160"/>
      <c r="D41" s="160"/>
      <c r="E41" s="161"/>
      <c r="F41" s="60">
        <f>SUM(F29:F40)</f>
        <v>5</v>
      </c>
      <c r="G41" s="61"/>
      <c r="H41" s="61">
        <f>SUM(H29:H40)</f>
        <v>25000</v>
      </c>
      <c r="I41" s="61">
        <f>SUM(I29:I40)</f>
        <v>2000</v>
      </c>
      <c r="J41" s="61">
        <f>SUM(J29:J40)</f>
        <v>23000</v>
      </c>
      <c r="K41" s="62"/>
      <c r="L41" s="63">
        <f>SUM(L29:M40)</f>
        <v>2070</v>
      </c>
      <c r="M41" s="64"/>
      <c r="N41" s="65"/>
      <c r="O41" s="66">
        <f>SUM(O29:O40)</f>
        <v>2070</v>
      </c>
      <c r="P41" s="67"/>
      <c r="Q41" s="68">
        <f>SUM(Q30:Q40)</f>
        <v>0</v>
      </c>
      <c r="R41" s="69"/>
      <c r="S41" s="68">
        <f>SUM(S29:T40)</f>
        <v>27140</v>
      </c>
      <c r="T41" s="70"/>
    </row>
    <row r="42" spans="2:20" ht="18.75" thickBot="1" x14ac:dyDescent="0.4">
      <c r="B42" s="132" t="s">
        <v>41</v>
      </c>
      <c r="C42" s="133"/>
      <c r="D42" s="133"/>
      <c r="E42" s="133"/>
      <c r="F42" s="133"/>
      <c r="G42" s="133"/>
      <c r="H42" s="133"/>
      <c r="I42" s="133"/>
      <c r="J42" s="133"/>
      <c r="K42" s="40" t="s">
        <v>42</v>
      </c>
      <c r="L42" s="41"/>
      <c r="M42" s="41"/>
      <c r="N42" s="41"/>
      <c r="O42" s="71"/>
      <c r="P42" s="72"/>
      <c r="Q42" s="72"/>
      <c r="R42" s="72"/>
      <c r="S42" s="73">
        <f>J41</f>
        <v>23000</v>
      </c>
      <c r="T42" s="74"/>
    </row>
    <row r="43" spans="2:20" ht="18" x14ac:dyDescent="0.35">
      <c r="B43" s="75"/>
      <c r="C43" s="76"/>
      <c r="D43" s="76"/>
      <c r="E43" s="76"/>
      <c r="F43" s="76"/>
      <c r="G43" s="76"/>
      <c r="H43" s="76"/>
      <c r="I43" s="76"/>
      <c r="J43" s="76"/>
      <c r="K43" s="77" t="s">
        <v>43</v>
      </c>
      <c r="L43" s="78"/>
      <c r="M43" s="78"/>
      <c r="N43" s="78"/>
      <c r="O43" s="79"/>
      <c r="P43" s="80"/>
      <c r="Q43" s="80"/>
      <c r="R43" s="80"/>
      <c r="S43" s="81">
        <f>L41</f>
        <v>2070</v>
      </c>
      <c r="T43" s="82"/>
    </row>
    <row r="44" spans="2:20" ht="18" x14ac:dyDescent="0.35">
      <c r="B44" s="83"/>
      <c r="C44" s="114"/>
      <c r="D44" s="114"/>
      <c r="E44" s="114"/>
      <c r="F44" s="114"/>
      <c r="G44" s="114"/>
      <c r="H44" s="114"/>
      <c r="I44" s="114"/>
      <c r="J44" s="114"/>
      <c r="K44" s="77" t="s">
        <v>44</v>
      </c>
      <c r="L44" s="78"/>
      <c r="M44" s="78"/>
      <c r="N44" s="78"/>
      <c r="O44" s="79"/>
      <c r="P44" s="80"/>
      <c r="Q44" s="80"/>
      <c r="R44" s="80"/>
      <c r="S44" s="81">
        <f>O41</f>
        <v>2070</v>
      </c>
      <c r="T44" s="82"/>
    </row>
    <row r="45" spans="2:20" ht="18" x14ac:dyDescent="0.35">
      <c r="B45" s="83"/>
      <c r="C45" s="114"/>
      <c r="D45" s="114"/>
      <c r="E45" s="114"/>
      <c r="F45" s="114"/>
      <c r="G45" s="114"/>
      <c r="H45" s="114"/>
      <c r="I45" s="114"/>
      <c r="J45" s="114"/>
      <c r="K45" s="77" t="s">
        <v>45</v>
      </c>
      <c r="L45" s="78"/>
      <c r="M45" s="78"/>
      <c r="N45" s="78"/>
      <c r="O45" s="79"/>
      <c r="P45" s="80"/>
      <c r="Q45" s="80"/>
      <c r="R45" s="80"/>
      <c r="S45" s="81"/>
      <c r="T45" s="82"/>
    </row>
    <row r="46" spans="2:20" ht="18" x14ac:dyDescent="0.35">
      <c r="B46" s="83"/>
      <c r="C46" s="114"/>
      <c r="D46" s="114"/>
      <c r="E46" s="114"/>
      <c r="F46" s="114"/>
      <c r="G46" s="114"/>
      <c r="H46" s="114"/>
      <c r="I46" s="114"/>
      <c r="J46" s="114"/>
      <c r="K46" s="77" t="s">
        <v>46</v>
      </c>
      <c r="L46" s="78"/>
      <c r="M46" s="78"/>
      <c r="N46" s="78"/>
      <c r="O46" s="79"/>
      <c r="P46" s="80"/>
      <c r="Q46" s="80"/>
      <c r="R46" s="80"/>
      <c r="S46" s="81">
        <f>S43+S44</f>
        <v>4140</v>
      </c>
      <c r="T46" s="82"/>
    </row>
    <row r="47" spans="2:20" ht="18.75" thickBot="1" x14ac:dyDescent="0.4">
      <c r="B47" s="48"/>
      <c r="C47" s="49"/>
      <c r="D47" s="49"/>
      <c r="E47" s="49"/>
      <c r="F47" s="49"/>
      <c r="G47" s="49"/>
      <c r="H47" s="114"/>
      <c r="I47" s="114"/>
      <c r="J47" s="114"/>
      <c r="K47" s="44" t="s">
        <v>47</v>
      </c>
      <c r="L47" s="45"/>
      <c r="M47" s="45"/>
      <c r="N47" s="45"/>
      <c r="O47" s="85"/>
      <c r="P47" s="86"/>
      <c r="Q47" s="86"/>
      <c r="R47" s="86"/>
      <c r="S47" s="87">
        <f>S42+S46</f>
        <v>27140</v>
      </c>
      <c r="T47" s="88"/>
    </row>
    <row r="48" spans="2:20" ht="19.5" thickBot="1" x14ac:dyDescent="0.4">
      <c r="B48" s="162" t="s">
        <v>48</v>
      </c>
      <c r="C48" s="163"/>
      <c r="D48" s="163"/>
      <c r="E48" s="163"/>
      <c r="F48" s="163"/>
      <c r="G48" s="163"/>
      <c r="H48" s="163"/>
      <c r="I48" s="163"/>
      <c r="J48" s="164"/>
      <c r="K48" s="165" t="s">
        <v>49</v>
      </c>
      <c r="L48" s="165"/>
      <c r="M48" s="165"/>
      <c r="N48" s="165"/>
      <c r="O48" s="166"/>
      <c r="P48" s="167"/>
      <c r="Q48" s="167"/>
      <c r="R48" s="167"/>
      <c r="S48" s="168">
        <f>IF(I17="Y",SUM(S43:T44),0)</f>
        <v>0</v>
      </c>
      <c r="T48" s="169"/>
    </row>
    <row r="49" spans="2:20" ht="18" x14ac:dyDescent="0.35">
      <c r="B49" s="89" t="s">
        <v>50</v>
      </c>
      <c r="C49" s="115"/>
      <c r="D49" s="115"/>
      <c r="E49" s="115"/>
      <c r="F49" s="115"/>
      <c r="G49" s="115"/>
      <c r="H49" s="115"/>
      <c r="I49" s="115"/>
      <c r="J49" s="90"/>
      <c r="K49" s="119" t="s">
        <v>51</v>
      </c>
      <c r="L49" s="120"/>
      <c r="M49" s="120"/>
      <c r="N49" s="120"/>
      <c r="O49" s="120"/>
      <c r="P49" s="120"/>
      <c r="Q49" s="120"/>
      <c r="R49" s="120"/>
      <c r="S49" s="120"/>
      <c r="T49" s="121"/>
    </row>
    <row r="50" spans="2:20" ht="18" x14ac:dyDescent="0.35">
      <c r="B50" s="89" t="s">
        <v>52</v>
      </c>
      <c r="C50" s="115"/>
      <c r="D50" s="115"/>
      <c r="E50" s="115"/>
      <c r="F50" s="115"/>
      <c r="G50" s="115"/>
      <c r="H50" s="115"/>
      <c r="I50" s="115"/>
      <c r="J50" s="90"/>
      <c r="K50" s="91" t="s">
        <v>53</v>
      </c>
      <c r="L50" s="116"/>
      <c r="M50" s="116"/>
      <c r="N50" s="116"/>
      <c r="O50" s="116"/>
      <c r="P50" s="116"/>
      <c r="Q50" s="116"/>
      <c r="R50" s="116"/>
      <c r="S50" s="116"/>
      <c r="T50" s="92"/>
    </row>
    <row r="51" spans="2:20" ht="18" x14ac:dyDescent="0.35">
      <c r="B51" s="93" t="s">
        <v>54</v>
      </c>
      <c r="C51" s="117"/>
      <c r="D51" s="117"/>
      <c r="E51" s="117"/>
      <c r="F51" s="117"/>
      <c r="G51" s="117"/>
      <c r="H51" s="117"/>
      <c r="I51" s="117"/>
      <c r="J51" s="94"/>
      <c r="K51" s="91"/>
      <c r="L51" s="116"/>
      <c r="M51" s="116"/>
      <c r="N51" s="116"/>
      <c r="O51" s="116"/>
      <c r="P51" s="116"/>
      <c r="Q51" s="116"/>
      <c r="R51" s="116"/>
      <c r="S51" s="116"/>
      <c r="T51" s="92"/>
    </row>
    <row r="52" spans="2:20" x14ac:dyDescent="0.3">
      <c r="B52" s="95" t="s">
        <v>55</v>
      </c>
      <c r="C52" s="118"/>
      <c r="D52" s="118"/>
      <c r="E52" s="118"/>
      <c r="F52" s="118"/>
      <c r="G52" s="118"/>
      <c r="H52" s="118"/>
      <c r="I52" s="118"/>
      <c r="J52" s="96"/>
      <c r="K52" s="91"/>
      <c r="L52" s="116"/>
      <c r="M52" s="116"/>
      <c r="N52" s="116"/>
      <c r="O52" s="116"/>
      <c r="P52" s="116"/>
      <c r="Q52" s="116"/>
      <c r="R52" s="116"/>
      <c r="S52" s="116"/>
      <c r="T52" s="92"/>
    </row>
    <row r="53" spans="2:20" x14ac:dyDescent="0.3">
      <c r="B53" s="95"/>
      <c r="C53" s="118"/>
      <c r="D53" s="118"/>
      <c r="E53" s="118"/>
      <c r="F53" s="118"/>
      <c r="G53" s="118"/>
      <c r="H53" s="118"/>
      <c r="I53" s="118"/>
      <c r="J53" s="96"/>
      <c r="K53" s="91"/>
      <c r="L53" s="116"/>
      <c r="M53" s="116"/>
      <c r="N53" s="116"/>
      <c r="O53" s="116"/>
      <c r="P53" s="116"/>
      <c r="Q53" s="116"/>
      <c r="R53" s="116"/>
      <c r="S53" s="116"/>
      <c r="T53" s="92"/>
    </row>
    <row r="54" spans="2:20" x14ac:dyDescent="0.3">
      <c r="B54" s="95"/>
      <c r="C54" s="118"/>
      <c r="D54" s="118"/>
      <c r="E54" s="118"/>
      <c r="F54" s="118"/>
      <c r="G54" s="118"/>
      <c r="H54" s="118"/>
      <c r="I54" s="118"/>
      <c r="J54" s="96"/>
      <c r="K54" s="91"/>
      <c r="L54" s="116"/>
      <c r="M54" s="116"/>
      <c r="N54" s="116"/>
      <c r="O54" s="116"/>
      <c r="P54" s="116"/>
      <c r="Q54" s="116"/>
      <c r="R54" s="116"/>
      <c r="S54" s="116"/>
      <c r="T54" s="92"/>
    </row>
    <row r="55" spans="2:20" x14ac:dyDescent="0.3">
      <c r="B55" s="95"/>
      <c r="C55" s="118"/>
      <c r="D55" s="118"/>
      <c r="E55" s="118"/>
      <c r="F55" s="118"/>
      <c r="G55" s="118"/>
      <c r="H55" s="118"/>
      <c r="I55" s="118"/>
      <c r="J55" s="96"/>
      <c r="K55" s="91"/>
      <c r="L55" s="116"/>
      <c r="M55" s="116"/>
      <c r="N55" s="116"/>
      <c r="O55" s="116"/>
      <c r="P55" s="116"/>
      <c r="Q55" s="116"/>
      <c r="R55" s="116"/>
      <c r="S55" s="116"/>
      <c r="T55" s="92"/>
    </row>
    <row r="56" spans="2:20" ht="18.75" thickBot="1" x14ac:dyDescent="0.4">
      <c r="B56" s="97"/>
      <c r="C56" s="98"/>
      <c r="D56" s="98"/>
      <c r="E56" s="98"/>
      <c r="F56" s="98"/>
      <c r="G56" s="98"/>
      <c r="H56" s="98"/>
      <c r="I56" s="98"/>
      <c r="J56" s="99"/>
      <c r="K56" s="100" t="s">
        <v>56</v>
      </c>
      <c r="L56" s="101"/>
      <c r="M56" s="101"/>
      <c r="N56" s="101"/>
      <c r="O56" s="101"/>
      <c r="P56" s="101"/>
      <c r="Q56" s="101"/>
      <c r="R56" s="101"/>
      <c r="S56" s="101"/>
      <c r="T56" s="102"/>
    </row>
    <row r="57" spans="2:20" x14ac:dyDescent="0.3">
      <c r="B57" s="103" t="s">
        <v>57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5"/>
    </row>
    <row r="58" spans="2:20" ht="15.75" thickBot="1" x14ac:dyDescent="0.35">
      <c r="B58" s="106" t="s">
        <v>58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</row>
  </sheetData>
  <mergeCells count="106">
    <mergeCell ref="B58:T58"/>
    <mergeCell ref="B2:H4"/>
    <mergeCell ref="Q2:T4"/>
    <mergeCell ref="G9:L9"/>
    <mergeCell ref="B50:J50"/>
    <mergeCell ref="K50:T50"/>
    <mergeCell ref="K51:T55"/>
    <mergeCell ref="B52:J56"/>
    <mergeCell ref="K56:T56"/>
    <mergeCell ref="B57:T57"/>
    <mergeCell ref="S47:T47"/>
    <mergeCell ref="B48:J48"/>
    <mergeCell ref="K48:O48"/>
    <mergeCell ref="S48:T48"/>
    <mergeCell ref="B49:J49"/>
    <mergeCell ref="K49:T49"/>
    <mergeCell ref="B43:J47"/>
    <mergeCell ref="K43:O43"/>
    <mergeCell ref="S43:T43"/>
    <mergeCell ref="K44:O44"/>
    <mergeCell ref="S44:T44"/>
    <mergeCell ref="K45:O45"/>
    <mergeCell ref="S45:T45"/>
    <mergeCell ref="K46:O46"/>
    <mergeCell ref="S46:T46"/>
    <mergeCell ref="K47:O47"/>
    <mergeCell ref="B41:E41"/>
    <mergeCell ref="L41:M41"/>
    <mergeCell ref="Q41:R41"/>
    <mergeCell ref="S41:T41"/>
    <mergeCell ref="B42:J42"/>
    <mergeCell ref="K42:O42"/>
    <mergeCell ref="S42:T42"/>
    <mergeCell ref="B39:E39"/>
    <mergeCell ref="L39:M39"/>
    <mergeCell ref="S39:T39"/>
    <mergeCell ref="B40:E40"/>
    <mergeCell ref="L40:M40"/>
    <mergeCell ref="S40:T40"/>
    <mergeCell ref="L36:M36"/>
    <mergeCell ref="S36:T36"/>
    <mergeCell ref="L37:M37"/>
    <mergeCell ref="S37:T37"/>
    <mergeCell ref="B38:E38"/>
    <mergeCell ref="L38:M38"/>
    <mergeCell ref="S38:T38"/>
    <mergeCell ref="L33:M33"/>
    <mergeCell ref="S33:T33"/>
    <mergeCell ref="L34:M34"/>
    <mergeCell ref="S34:T34"/>
    <mergeCell ref="L35:M35"/>
    <mergeCell ref="S35:T35"/>
    <mergeCell ref="L30:M30"/>
    <mergeCell ref="S30:T30"/>
    <mergeCell ref="L31:M31"/>
    <mergeCell ref="S31:T31"/>
    <mergeCell ref="L32:M32"/>
    <mergeCell ref="S32:T32"/>
    <mergeCell ref="P27:R27"/>
    <mergeCell ref="S27:T28"/>
    <mergeCell ref="L28:M28"/>
    <mergeCell ref="Q28:R28"/>
    <mergeCell ref="L29:M29"/>
    <mergeCell ref="S29:T29"/>
    <mergeCell ref="G27:G28"/>
    <mergeCell ref="H27:H28"/>
    <mergeCell ref="I27:I28"/>
    <mergeCell ref="J27:J28"/>
    <mergeCell ref="K27:M27"/>
    <mergeCell ref="N27:O27"/>
    <mergeCell ref="B24:I24"/>
    <mergeCell ref="J24:T24"/>
    <mergeCell ref="B25:G25"/>
    <mergeCell ref="J25:O25"/>
    <mergeCell ref="B26:T26"/>
    <mergeCell ref="B27:B28"/>
    <mergeCell ref="C27:C28"/>
    <mergeCell ref="D27:D28"/>
    <mergeCell ref="E27:E28"/>
    <mergeCell ref="F27:F28"/>
    <mergeCell ref="B19:T19"/>
    <mergeCell ref="B20:I20"/>
    <mergeCell ref="J20:T20"/>
    <mergeCell ref="B21:I21"/>
    <mergeCell ref="J21:T21"/>
    <mergeCell ref="B22:I23"/>
    <mergeCell ref="J22:T23"/>
    <mergeCell ref="B16:I16"/>
    <mergeCell ref="J16:T16"/>
    <mergeCell ref="B17:H17"/>
    <mergeCell ref="J17:T17"/>
    <mergeCell ref="B18:G18"/>
    <mergeCell ref="J18:T18"/>
    <mergeCell ref="G10:L10"/>
    <mergeCell ref="O10:S10"/>
    <mergeCell ref="B11:T11"/>
    <mergeCell ref="B12:T13"/>
    <mergeCell ref="B14:T14"/>
    <mergeCell ref="B15:I15"/>
    <mergeCell ref="J15:T15"/>
    <mergeCell ref="E7:N7"/>
    <mergeCell ref="O7:S7"/>
    <mergeCell ref="B8:C9"/>
    <mergeCell ref="F8:N8"/>
    <mergeCell ref="O8:S8"/>
    <mergeCell ref="O9:S9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 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Taher Batterywala</cp:lastModifiedBy>
  <cp:lastPrinted>2024-10-01T13:53:29Z</cp:lastPrinted>
  <dcterms:modified xsi:type="dcterms:W3CDTF">2024-10-01T13:53:45Z</dcterms:modified>
</cp:coreProperties>
</file>